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mc:AlternateContent xmlns:mc="http://schemas.openxmlformats.org/markup-compatibility/2006">
    <mc:Choice Requires="x15">
      <x15ac:absPath xmlns:x15ac="http://schemas.microsoft.com/office/spreadsheetml/2010/11/ac" url="C:\Users\erik.drenko\Desktop\cenníky 8_2024\"/>
    </mc:Choice>
  </mc:AlternateContent>
  <xr:revisionPtr revIDLastSave="0" documentId="13_ncr:1_{9A2AAEA1-A0D9-46BE-AAF5-112E25E7583D}" xr6:coauthVersionLast="47" xr6:coauthVersionMax="47" xr10:uidLastSave="{00000000-0000-0000-0000-000000000000}"/>
  <bookViews>
    <workbookView xWindow="-108" yWindow="-108" windowWidth="23256" windowHeight="12576" xr2:uid="{00000000-000D-0000-FFFF-FFFF00000000}"/>
  </bookViews>
  <sheets>
    <sheet name="Vstavané spotrebiče MORA" sheetId="1" r:id="rId1"/>
  </sheets>
  <definedNames>
    <definedName name="_xlnm.Print_Titles" localSheetId="0">'Vstavané spotrebiče MORA'!$7:$9</definedName>
    <definedName name="_xlnm.Print_Area" localSheetId="0">'Vstavané spotrebiče MORA'!$A$1:$K$132</definedName>
  </definedNames>
  <calcPr calcId="191029" concurrentManualCount="4"/>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70" i="1" l="1"/>
  <c r="S108" i="1"/>
  <c r="S107" i="1"/>
  <c r="S106" i="1"/>
  <c r="S110" i="1"/>
  <c r="S109" i="1"/>
  <c r="S97" i="1"/>
  <c r="S62" i="1"/>
  <c r="S61" i="1"/>
  <c r="S60" i="1"/>
  <c r="S59" i="1"/>
  <c r="S50" i="1" l="1"/>
  <c r="S114" i="1"/>
  <c r="S100" i="1"/>
  <c r="S71" i="1"/>
  <c r="S55" i="1"/>
  <c r="S52" i="1"/>
  <c r="S49" i="1"/>
  <c r="S53" i="1"/>
  <c r="S43" i="1"/>
  <c r="S42" i="1" l="1"/>
  <c r="S92" i="1"/>
  <c r="S96" i="1"/>
  <c r="S95" i="1"/>
  <c r="S104" i="1"/>
  <c r="S101" i="1" l="1"/>
  <c r="S98" i="1"/>
  <c r="S93" i="1"/>
  <c r="S103" i="1"/>
  <c r="S102" i="1" l="1"/>
  <c r="S76" i="1"/>
  <c r="S72" i="1"/>
  <c r="S66" i="1"/>
  <c r="S74" i="1"/>
  <c r="S81" i="1"/>
  <c r="S82" i="1"/>
  <c r="S80" i="1"/>
  <c r="S79" i="1"/>
  <c r="S78" i="1"/>
  <c r="S77" i="1"/>
  <c r="S75" i="1"/>
  <c r="S73" i="1"/>
  <c r="S69" i="1"/>
  <c r="S68" i="1"/>
  <c r="S65" i="1"/>
  <c r="S64" i="1"/>
  <c r="S63" i="1"/>
  <c r="S89" i="1" l="1"/>
  <c r="S88" i="1"/>
  <c r="S87" i="1"/>
  <c r="S86" i="1"/>
  <c r="S85" i="1"/>
  <c r="S84" i="1"/>
  <c r="S23" i="1"/>
  <c r="S22" i="1"/>
  <c r="S18" i="1"/>
  <c r="S99" i="1" l="1"/>
  <c r="S94" i="1"/>
  <c r="S91" i="1"/>
  <c r="S113" i="1"/>
  <c r="S112" i="1"/>
  <c r="S21" i="1"/>
  <c r="S20" i="1"/>
  <c r="S26" i="1" l="1"/>
  <c r="S17" i="1"/>
  <c r="S12" i="1"/>
</calcChain>
</file>

<file path=xl/sharedStrings.xml><?xml version="1.0" encoding="utf-8"?>
<sst xmlns="http://schemas.openxmlformats.org/spreadsheetml/2006/main" count="429" uniqueCount="254">
  <si>
    <t xml:space="preserve">CENNÍK VSTAVANÝCH SPOTREBIČOV MORA  </t>
  </si>
  <si>
    <t>SAP kód</t>
  </si>
  <si>
    <t>Bežná cena s DPH</t>
  </si>
  <si>
    <t>RP s DPH</t>
  </si>
  <si>
    <t>Popis výrobku</t>
  </si>
  <si>
    <t>Váha výrobku netto [kg]</t>
  </si>
  <si>
    <t>Váha výrobku brutto [kg]</t>
  </si>
  <si>
    <t>Šírka s obalom [mm]</t>
  </si>
  <si>
    <t>Výška s obalom [mm]</t>
  </si>
  <si>
    <t>Hĺbka s obalom    [mm]</t>
  </si>
  <si>
    <t>Objem (dm3)</t>
  </si>
  <si>
    <t>Šírka bez obalu [mm]</t>
  </si>
  <si>
    <t>Výška bez obalu [mm]</t>
  </si>
  <si>
    <t>Hĺbka bez obalu [mm]</t>
  </si>
  <si>
    <t>Colný kód výrobku</t>
  </si>
  <si>
    <t>Krajina pôvodu</t>
  </si>
  <si>
    <t>Vstavané varné platne</t>
  </si>
  <si>
    <t>Plynové vstavané varné platne samostatné</t>
  </si>
  <si>
    <t>IT</t>
  </si>
  <si>
    <t>VDP 645 GB3</t>
  </si>
  <si>
    <t>P</t>
  </si>
  <si>
    <t>VDE 310 X</t>
  </si>
  <si>
    <t>SI</t>
  </si>
  <si>
    <t>pekáč</t>
  </si>
  <si>
    <t>plech</t>
  </si>
  <si>
    <t>rošt</t>
  </si>
  <si>
    <t>Vstavané mikrovlnné rúry</t>
  </si>
  <si>
    <t>CN</t>
  </si>
  <si>
    <t>Vstavané umývačky riadu</t>
  </si>
  <si>
    <t xml:space="preserve">Vstavané chladničky                                                                           </t>
  </si>
  <si>
    <t>Pozn.: Zákon o odpadoch č. 223/2001 v platnom znení definuje elektrozariadenia v siedmej časti, § 54a), odsek (2):</t>
  </si>
  <si>
    <t xml:space="preserve">Elektrozariadenia sú zariadenia, ktoré na svoju činnosť potrebujú elektrický prúd alebo elektromagnetické pole a zariadenia na výrobu, prenos a meranie takéhoto prúdu a poľa, </t>
  </si>
  <si>
    <t xml:space="preserve">ktoré spadajú do kategórií elektrozariadení uvedených v prílohe č. 1a a ktoré sú určené na použitie pri hodnote napätia do 1 000 V  pre striedavý prúd a do 1 500 V </t>
  </si>
  <si>
    <t>pre jednosmerný prúd.</t>
  </si>
  <si>
    <t>P =  Premium model</t>
  </si>
  <si>
    <t>Elektrická vstavaná varná platňa, nerezová, 2 liatinové elektrické platne (1 rýchlovarná)</t>
  </si>
  <si>
    <t xml:space="preserve">Voľne stojace umývačky 60cm </t>
  </si>
  <si>
    <r>
      <t xml:space="preserve">Elektrické vstavané varné platne samostatné                          </t>
    </r>
    <r>
      <rPr>
        <i/>
        <sz val="8"/>
        <color rgb="FF000000"/>
        <rFont val="Arial CE"/>
        <family val="2"/>
        <charset val="238"/>
      </rPr>
      <t/>
    </r>
  </si>
  <si>
    <r>
      <t xml:space="preserve">Liatinové vstavané varné platne samostatné                          </t>
    </r>
    <r>
      <rPr>
        <i/>
        <sz val="8"/>
        <color rgb="FF000000"/>
        <rFont val="Arial CE"/>
        <family val="2"/>
        <charset val="238"/>
      </rPr>
      <t/>
    </r>
  </si>
  <si>
    <r>
      <t xml:space="preserve">Sklokeramické vstavané varné platne samostatné          </t>
    </r>
    <r>
      <rPr>
        <i/>
        <sz val="8"/>
        <color rgb="FF000000"/>
        <rFont val="Arial CE"/>
        <family val="2"/>
        <charset val="238"/>
      </rPr>
      <t/>
    </r>
  </si>
  <si>
    <r>
      <t xml:space="preserve">INDUKČNÉ vstavané platne samostatné                          </t>
    </r>
    <r>
      <rPr>
        <i/>
        <sz val="8"/>
        <color rgb="FF000000"/>
        <rFont val="Arial CE"/>
        <family val="2"/>
        <charset val="238"/>
      </rPr>
      <t/>
    </r>
  </si>
  <si>
    <r>
      <t xml:space="preserve">Vstavané elektrické rúry samostatné               </t>
    </r>
    <r>
      <rPr>
        <i/>
        <sz val="8"/>
        <color rgb="FF000000"/>
        <rFont val="Arial CE"/>
        <family val="2"/>
        <charset val="238"/>
      </rPr>
      <t/>
    </r>
  </si>
  <si>
    <r>
      <t>* Záruka 24 mesiacov</t>
    </r>
    <r>
      <rPr>
        <i/>
        <sz val="10"/>
        <color rgb="FF000000"/>
        <rFont val="Arial"/>
        <family val="2"/>
        <charset val="238"/>
      </rPr>
      <t xml:space="preserve">   </t>
    </r>
    <r>
      <rPr>
        <i/>
        <sz val="11"/>
        <color rgb="FF000000"/>
        <rFont val="Arial"/>
        <family val="2"/>
        <charset val="238"/>
      </rPr>
      <t>(Záručná doba začína dňom prevzatia spotrebiča kupujúcim)</t>
    </r>
  </si>
  <si>
    <t>GORENJE Slovakia, s.r.o., obch. skupina MORA, Hodžovo námestie 2A, 811 06 Bratislava</t>
  </si>
  <si>
    <t>EAN kód</t>
  </si>
  <si>
    <t>Plynová vstavaná varná platňa, nerezová, 4 plynové horáky, extra trojitý wok hořák 3,3 kW, elektrické zapaľovanie horákov, poistky STOP GAS, LIATINOVÉ varné mriežky</t>
  </si>
  <si>
    <t>Zákaznícka linka: 0800 105 505             www.mora.sk</t>
  </si>
  <si>
    <t>N = Novinka</t>
  </si>
  <si>
    <t>N</t>
  </si>
  <si>
    <t>TR</t>
  </si>
  <si>
    <t>VDSK 331 FF</t>
  </si>
  <si>
    <t>VDST 331 FF</t>
  </si>
  <si>
    <t>VDST 332 FF</t>
  </si>
  <si>
    <t>VDST 651 C</t>
  </si>
  <si>
    <t>VDST 650 FF</t>
  </si>
  <si>
    <t>VDSK 651 C</t>
  </si>
  <si>
    <t>VDST 651 FF</t>
  </si>
  <si>
    <t>VDST 652 X</t>
  </si>
  <si>
    <t>VDST 652 FF</t>
  </si>
  <si>
    <t>VDSS 654 FF</t>
  </si>
  <si>
    <t>VDSS 654 FFW</t>
  </si>
  <si>
    <t>7, 7</t>
  </si>
  <si>
    <t>8, 2</t>
  </si>
  <si>
    <t>Sklokeramická vstavaná platňa, zbrúsené hrany – možnosť zabudovanie do pracovnej dosky, dotykové ovládanie výkonu, 4 Hi–Light varné zóny, 2x 180 mm 1,8 kW, 2x 145 mm 1,2 kW , ukazovateľ zvyškového tepla, plynulá regulácia výkonu, signalizácia funkcie, KeepWarm (udržiavanie teploty 70 °C), Pause (okamžité dočasné zastavenie varenia bez straty nastavených parametrov), Timer (časový spínač varných zón s auto vypnutím), KeyLock (bezpečnostné zamknutie ovládania varnej platne), elektrické napätie: 400 V, menovitý príkon: 6 kW, farba čierna</t>
  </si>
  <si>
    <t>Sklokeramická vstavaná platňa, predná hrana skosená, ostatné zbrúsené, dotykové ovládanie výkonu, 3 Hi–Light varné zóny, 1x 180 mm 1,8 kW, 2x 145 mm 1,2 kW , ukazovateľ zvyškového tepla, plynulá regulácia výkonu, signalizácia funkcie, KeepWarm (udržiavanie teploty 70 °C), Pause (okamžité dočasné zastavenie varenia bez straty nastavených parametrov), Timer (časový spínač varných zón s auto vypnutím), KeyLock (bezpečnostné zamknutie ovládania varnej platne), elektrické napätie: 230/400 V, menovitý príkon: 3,5 kW, farba čierna</t>
  </si>
  <si>
    <t>Sklokeramická vstavaná platňa, predná hrana skosená, ostatné zbrúsené, dotykové ovládanie výkonu, 4 Hi–Light varné zóny, 2x 180 mm 1,8 kW, 2x 145 mm 1,2 kW , ukazovateľ zvyškového tepla, plynulá regulácia výkonu, signalizácia funkcie, KeepWarm (udržiavanie teploty 70 °C), Pause (okamžité dočasné zastavenie varenia bez straty nastavených parametrov), Timer (časový spínač varných zón s auto vypnutím), KeyLock (bezpečnostné zamknutie ovládania varnej platne), elektrické napätie: 400 V, menovitý príkon: 6 kW, farba čierna</t>
  </si>
  <si>
    <t>Sklokeramická vstavaná platňa, nerezový rámček, dotykové ovládanie výkonu, 4 Hi–Light varné zóny, 1x duozóna 120/210 mm 0,8/2,2 kW, 2x 145 mm 1,2 kW, 1x 180 mm 1,8 kW, ukazovateľ zvyškového tepla, plynulá regulácia výkonu, signalizácia funkcie, KeepWarm (udržiavanie teploty 70 °C), Pause (okamžité dočasné zastavenie varenia bez straty nastavených parametrov), Timer (časový spínač varných zón s auto vypnutím), KeyLock (bezpečnostné zamknutie ovládania varnej platne), elektrické napätie: 400 V, menovitý príkon: 6,43 kW, farba čierna</t>
  </si>
  <si>
    <t>Sklokeramická vstavaná platňa, predná hrana skosená, ostatné zbrúsené, dotykové ovládanie výkonu, 4 Hi–Light varné zóny, 1x duozóna 120/210 mm 0,8/2,2 kW, 2x 145 mm 1,2 kW, 1x 180 mm 1,8 kW, ukazovateľ zvyškového tepla, plynulá regulácia výkonu, signalizácia funkcie, KeepWarm (udržiavanie teploty 70 °C), Pause (okamžité dočasné zastavenie varenia bez straty nastavených parametrov), Timer (časový spínač varných zón s auto vypnutím), KeyLock (bezpečnostné zamknutie ovládania varnej platne), elektrické napätie: 400 V, menovitý príkon: 6,43 kW, farba čierna</t>
  </si>
  <si>
    <t>Sklokeramická vstavaná platňa, predná hrana skosená, ostatné zbrúsené, posuvné dotykové ovládanie výkonu SliderTouch, 4 Hi–Light varné zóny, 1x duozóna 120/210 mm 0,8/2,2 kW, 2x 145 mm 1,2 kW, 1x duozóna 120/180 mm 0,7/1,7 kW, ukazovateľ zvyškového tepla, plynulá regulácia výkonu, signalizácia funkcie, KeepWarm (udržiavanie teploty 70 °C), Pause (okamžité dočasné zastavenie varenia bez straty nastavených parametrov), Timer (časový spínač varných zón s auto vypnutím), KeyLock (bezpečnostné zamknutie ovládania varnej platne), elektrické napätie: 400 V, menovitý príkon: 6,3 kW, farba čierna</t>
  </si>
  <si>
    <t>Sklokeramická vstavaná platňa, predná hrana skosená, ostatné zbrúsené, posuvné dotykové ovládanie výkonu SliderTouch, 4 Hi–Light varné zóny, 1x duozóna 120/210 mm 0,8/2,2 kW, 2x 145 mm 1,2 kW, 1x duozóna 120/180 mm 0,7/1,7 kW, ukazovateľ zvyškového tepla, plynulá regulácia výkonu, signalizácia funkcie, KeepWarm (udržiavanie teploty 70 °C), Pause (okamžité dočasné zastavenie varenia bez straty nastavených parametrov), Timer (časový spínač varných zón s auto vypnutím), KeyLock (bezpečnostné zamknutie ovládania varnej platne), elektrické napätie: 400 V, menovitý príkon: 6,3 kW, farba biela</t>
  </si>
  <si>
    <t>VDIT 661 C</t>
  </si>
  <si>
    <t>VDIT 657 FF</t>
  </si>
  <si>
    <t>VDIT 658 FF</t>
  </si>
  <si>
    <t>VDIS 658 FF</t>
  </si>
  <si>
    <t>4, 7</t>
  </si>
  <si>
    <t>5, 2</t>
  </si>
  <si>
    <t>7, 6</t>
  </si>
  <si>
    <t>8, 1</t>
  </si>
  <si>
    <t>8, 7</t>
  </si>
  <si>
    <t>9, 2</t>
  </si>
  <si>
    <t>8, 9</t>
  </si>
  <si>
    <t>9, 4</t>
  </si>
  <si>
    <t>Indukčná vstavaná sklokeramická platňa, predná hrana skosená, ostatné zbrúsené, dotykové ovládanie, 4 indukčné zóny, 1x okta–zóna 210 x 190 mm 2,1/3 kW, 1x 210 mm, 2,3/3 kW, 1x 160 mm 1,4/1,85 kW, 1x FlexiZone (prepojenie varných zón nad sebou), plynulá regulácia výkonu 0–9, signalizácia funkcie, funkcia SuperBoost (extra výkon na všetkých varných zónach súčasne), PotDetect (rozpoznanie riadu – materiál, veľkosť), KeepWarm (udržiavanie teploty 70 °C), EasyMelt (šetrné rozpúšťanie 42 °C), Pause (okamžité dočasné zastavenie varenia bez straty nastavených parametrov), Memory (pamäťová funkcia pre obnovenie nastavení), Timer (časový spínač varných zón s auto vypnutím), TimeMinutes (kuchynská minútka), KeyLock (bezpečnostné zamknutie ovládania varnej platne), PowerConnection (možnosť jednofázového pripojenia na 230V/16A), možnosť personalizácie nastavení (dĺžka a hlasitosť zvukového signálu), ukazovateľ zvyškového tepla, automatické vypnutie indukčnej zóny po 1 min., elektrické napätie: 230/400 V, menovitý príkon: 7,36 kW, farba čierna</t>
  </si>
  <si>
    <t>Indukčná vstavaná sklokeramická platňa, predná hrana skosená, ostatné zbrúsené, dotykové ovládanie, 4 indukčné zóny, 4x okta–zóna 210 x 190 mm 2,1/3 kW, FlexiZone (prepojenie varných zón nad sebou), plynulá regulácia výkonu 0–9, signalizácia funkcie, funkcia SuperBoost (extra výkon na všetkých varných zónach súčasne), PotDetect (rozpoznanie riadu – materiál, veľkosť), KeepWarm (udržiavanie teploty 70 °C), EasyMelt (šetrné rozpúšťanie 42 °C), Pause (okamžité dočasné zastavenie varenia bez straty nastavených parametrov), Memory (pamäťová funkcia pre obnovenie nastavení), Timer (časový spínač varných zón s auto vypnutím), TimeMinutes (kuchynská minútka), KeyLock (bezpečnostné zamknutie ovládania varnej platne), PowerConnection (možnosť jednofázového pripojenia na 230V/16A), možnosť personalizácie nastavení (dĺžka a hlasitosť zvukového signálu), ukazovateľ zvyškového tepla, automatické vypnutie indukčnej zóny po 1 min., elektrické napätie: 230/400 V, menovitý príkon: 7,36 kW, farba čierna</t>
  </si>
  <si>
    <t>Indukčná vstavaná sklokeramická platňa, predná hrana skosená, ostatné zbrúsené, posuvné dotykové ovládanie výkonu SliderTouch, 4 indukčné zóny, 4x okta–zóna 210 x 190 mm 2,1/3 kW, FlexiZone (prepojenie varných zón nad sebou), MoveZone (samostatná regulácia teplôt u prepojených zón), plynulá regulácia výkonu 0–9, signalizácia funkcie, funkcia SuperBoost (extra výkon na všetkých varných zónach súčasne), PotDetect (rozpoznanie riadu – materiál, veľkosť), SmartCooking (automatické programy varenia): AutoBoil, AutoGrill, SlowCooking, KeepWarm, EasyMelt, Pause (okamžité dočasné zastavenie varenia bez straty nastavených parametrov), Memory (pamäťová funkcia pre obnovenie nastavení), Timer (časový spínač varných zón s auto vypnutím), TimeService (automatický časovač varenia), TimeMinutes (kuchynská minútka), KeyLock (bezpečnostné zamknutie ovládania varnej platne), PowerConnection (možnosť jednofázového pripojenia na 230V/16A), možnosť personalizácie nastavení (dĺžka a hlasitosť zvukového signálu), ukazovateľ zvyškového tepla, automatické vypnutie indukčnej zóny po 1 min., elektrické napätie: 230/400 V, menovitý príkon: 7,36 kW, farba čierna</t>
  </si>
  <si>
    <t xml:space="preserve">Voľne stojace umývačky 45cm </t>
  </si>
  <si>
    <t>VDP 647 W</t>
  </si>
  <si>
    <t>VDP 645 GB7</t>
  </si>
  <si>
    <t>VDP 645 GW7</t>
  </si>
  <si>
    <t>Plynová vstavaná varná platňa, Čierna sklenená doska, 4 plynové horáky s poistkami STOP GAS, dvojdielna liatinová mriežka, elektrické zapaľovanie horákov v gombíkoch, sklenený povrch z tvrdeného skla, elektrické napätie 230/ 400 V, pripojenie na plyn G 1/2“</t>
  </si>
  <si>
    <t>Plynová vstavaná varná platňa, Biela sklenená doska, 4 plynové horáky s poistkami STOP GAS, dvojdielna liatinová mriežka, elektrické zapaľovanie horákov v gombíkoch, sklenený povrch z tvrdeného skla, elektrické napätie 230/ 400 V, pripojenie na plyn G 1/2“</t>
  </si>
  <si>
    <t>Plynová vstavaná varná platňa, Biela farba, 4 plynové horáky s poistkami STOP GAS, elektrické zapaľovanie horákov v gombíkoch, dvojdielna varná mriežka, elektrické napätie 230 V, pripojenie plynu G1/2"</t>
  </si>
  <si>
    <t>SM 535 W</t>
  </si>
  <si>
    <t>SM 585 W</t>
  </si>
  <si>
    <t>IM 535</t>
  </si>
  <si>
    <t>VM 545 X</t>
  </si>
  <si>
    <t>IM 565</t>
  </si>
  <si>
    <t>VM 565 X</t>
  </si>
  <si>
    <t>Sklokeramická vstavaná platňa, predná hrana skosená, ostatné zbrúsené, dotykové ovládanie výkonu, 2 Hi–Light varné zóny, 1x 120/180 mm 0,7/1,7 kW, 1x 145 mm 1,2 kW, ukazovateľ zvyškového tepla, plynulá regulácia výkonu, signalizácia funkcie, KeepWarm (udržiavanie teploty 70 °C), Pause (okamžité dočasné zastavenie varenia bez straty nastavených parametrov), Timer (časový spínač varných zón s auto vypnutím), KeyLock (bezpečnostné zamknutie ovládania varnej platne), elektrické napätie: 230/400 V, menovitý príkon: 3 kW, farba čierna</t>
  </si>
  <si>
    <t>Sklokeramická vstavaná platňa, predná hrana skosená, ostatné zbrúsené, dotykové ovládanie výkonu, 2 Hi–Light varné zóny, 1x duozóna 120/180 mm 0,7/1,7 kW, 1x 145 mm 1,2 kW, ukazovateľ zvyškového tepla, plynulá regulácia výkonu, signalizácia funkcie, KeepWarm (udržiavanie teploty 70 °C), Pause (okamžité dočasné zastavenie varenia bez straty nastavených parametrov), Timer (časový spínač varných zón s auto vypnutím), KeyLock (bezpečnostné zamknutie ovládania varnej platne), elektrické napätie: 230/400 V, menovitý príkon: 2,9 kW, farba čierna</t>
  </si>
  <si>
    <t>Indukčná vstavaná sklokeramická platňa, zbrúsené hrany – možnosť zabudovanie do pracovnej dosky, dotykové ovládanie, 4 indukčné zóny, 2x 210 1,5/2 kW, 2x 145 mm 1,2/1,6 kW, plynulá regulácia výkonu 0–9, signalizácia funkcie, funkcia SuperBoost (extra výkon na všetkých varných zónach súčasne), Timer (časový spínač varných zón s auto vypnutím), KeyLock (bezpečnostné zamknutie ovládania varnej platne), PowerConnection (možnosť jednofázového pripojenia na 230V/16A), ukazovateľ zvyškového tepla, automatické vypnutie indukčnej zóny po 1 min., elektrické napätie: 230 V, menovitý príkon: 3,68 kW, farba čierna</t>
  </si>
  <si>
    <t>Voľne stojaca umývačka, Biela farba, kapacita umývačky 11 jedálenských súprav, 3 úložné koše, Invertorový motor, samočistiaci filter, AUTO program, tablety 3v1, úsporný ECO program, polovičné plnenie, funkcia Total Aqua Stop proti pretečeniu, zvuková signalizácia konca umývania, odložený štart, funkcie TotalDry – automatické pootvorenie dverí na konci programu, trieda energetickej účinnosti D, hlučnosť 45 dB, elektrické napätie 230 V</t>
  </si>
  <si>
    <t>Voľne stojaca umývačka, Biela farba, kapacita umývačky 13 jedálenských súprav, 2 úložné koše, samočistiaci filter, pre tablety 3v1, úsporný Eco program, funkcia Total Aqua Stop proti pretečeniu, zvuková signalizácia konca umývania, trieda energetickej účinnosti E, hlučnost 47 dB, spotreba energie 0,74 kWh, spotreba vody 9 l, elektrické napätie 230 V</t>
  </si>
  <si>
    <t>45cm vstavaná umývačka s panelom, nerez, kapacita umývačky 9 jedálenských súprav, 2 úložné koše, odložený start (0-24 hod), samočistiaci filter, pre tablety 3v1, úsporný Eco program, ½ program, funkcia Total Aqua Stop proti pretečeniu, zvuková signalizácia konca umývania,funkcie TotalDry – automatické pootvorenie dverí na konci programu,   trieda energetickej účinnosti E, hlučnost 47 dB, spotreba energie 0, 69 kWh, spotreba vody 9 l, elektrické napätie 230 V</t>
  </si>
  <si>
    <t>45cm vstavaná umývačka s panelom, nerez, kapacita umývačky 9 jedálenských súprav, 2 úložné koše, odložený start (0-24 hod), samočistiaci filter, pre tablety 3v1, úsporný Eco program, ½ program, funkcia Total Aqua Stop proti pretečeniu, zvuková signalizácia konca umývania,  trieda energetickej účinnosti D, hlučnost 45 dB, spotreba energie 0, 69 kWh, spotreba vody 9 l, elektrické napätie 230 V</t>
  </si>
  <si>
    <t>45cm vstavaná integrovaná umývačka riadu, Biela farba, kapacita umývačky 9 jedálenských súprav, 2 úložné koše, odložený start (0-24 hod), samočistiaci filter, pre tablety 3v1, automatický program, úsporný Eco program, funkcia Total Aqua Stop proti pretečeniu, zvuková signalizácia konca umývania,  trieda energetickej účinnosti D, hlučnost 45 dB, spotreba energie 0,69 kWh, spotreba vody 9 l, elektrické napätie 230 V</t>
  </si>
  <si>
    <t>45cm vstavaná integrovaná umývačka riadu, Biela farba, kapacita umývačky 9 jedálenských súprav, 2 úložné koše, odložený štart (3/6/9 hod), samočistiaci filter, pre tablety 3v1, úsporný Eco program, funkcia Total Aqua Stop proti pretečeniu, zvuková signalizácia konca umývania,  trieda energetickej účinnosti E, hlučnosť 47 dB, spotreba energie 0,69 kWh, spotreba vody 9 l, elektrické napätie 230 V</t>
  </si>
  <si>
    <t>VDP 645 GB6</t>
  </si>
  <si>
    <t>Plynová vstavná varná platňa, čierna sklenená doska, 4 plynové horáky s poistkami STOP GAS, LIATINOVÁ dvojdielna varná mriežka, elektrické zapaľovanie horákov v gombíkoch, sklenený povrch – tvrdené sklo, elektrické napätie: 230 V, pripojenie na plyn: G 1/2“</t>
  </si>
  <si>
    <t>VDP 645 GB8</t>
  </si>
  <si>
    <t>VDP 645 GB9</t>
  </si>
  <si>
    <t>Plynová vstavaná varná platňa,  Čierne sklo,  4 plynové horáky s poistkami STOP GAS,  štvordielna varná doska, elektrické zapaľovanie horákov v gombíkoch, sklenený povrch z tvrdeného skla,  elektrické napätie: 230/ 400 V, pripojenie na plyn: G 1/2“</t>
  </si>
  <si>
    <t>Plynová vstavaná varná platňa, čierna sklenená doska, 4 plynové horáky s poistkami STOP GAS, LIATINOVÁ dvojdielna varná mriežka, elektrické zapalovanie horákov v gombíkoch, extra dvojitý WOK horák 3,8 kW, sklenený povrch – tvrdené sklo, elektrické napätie: 230 V, připojení na plyn: G 1/2“</t>
  </si>
  <si>
    <t>VDP 326 X</t>
  </si>
  <si>
    <t>Pnová vstavaná varná platňa, nerez, 2 plynové horáky s poistkami STOP GAS, elektrické zapaľovanie horákov v gombíkoch, jednodielna liatinová mriežka, elektrické napätie 230 V, pripojenie na plyn G ½"</t>
  </si>
  <si>
    <t>VC 1822</t>
  </si>
  <si>
    <t>Vstavaná chladnička, biela farba, elektronické ovládanie, automatické odmrazovanie chladiaceho priestoru, spôsob zabudovania – pojazdy, 5 variabilných sklenených výsuvných políc, 3 police vo dverách, držiak na vajíčka, praktické police vo dverách na fľaše, drôtený rošt na fľaše, VitaBox s Humi zeleninová zásuvka s reguláciou vlhkosti vzduchu, HiddenSpace – skrytý úložný priestor umiestnený zo spodnej časti zásuvky VitaBox, MaxiBox – veľká mraziaca zásuvka s objemom 38 l, LED osvetlenie, netto objem chladnička/mraznička 189 l/71 l, skladovacia doba pri výpadku energie 13 h , mraziaca kapacita 3,2 kg/24h, úroveň emisií hluku 38 dB (A) re 1 pW, rozmery spotrebiča (vx š xh) 1.772 x 540 x 545 mm, spotreba energie 218 kWh/rok, 1 kompresor, trieda energetickej účinnosti E , trieda emisií hluku C, elektrické napätie 230 V</t>
  </si>
  <si>
    <t>RS</t>
  </si>
  <si>
    <t>VMT 125 X</t>
  </si>
  <si>
    <t>VMT 745 B</t>
  </si>
  <si>
    <t>VMT 445 B</t>
  </si>
  <si>
    <t>VMT 445 W</t>
  </si>
  <si>
    <t>VMT 445 X</t>
  </si>
  <si>
    <t>VMT 325 X</t>
  </si>
  <si>
    <t>Vstavaná mikrovlnná rúra, nerez, vhodná pro instalaci do horní skříňky s hloubkou min. 34 cm, mechanické ovládanie , nerezový interiér rúry, výkon 800 W, objem 20 l, AUTO menu - 8 prednastavených programov, automatické rozmrazovanie podľa času a hmotnosti, 5 výkonových stupňov, otočný tanier 245 mm, grilovací rošt, elektronický časovač, detský zámok, jednoduchá montáž – rámček už namontovaný na rúru</t>
  </si>
  <si>
    <t>Vstavaná mikrovlnná rúra, nerez, LED displej, elektronické ovládanie, nerezový interiér rúry, výkon 800 W, objem 20 l, AUTO menu - 8 prednastavených programov, funkcie viacfázový ohrev, automatické rozmrazovanie podľa času a hmotnosti, 5 výkonových stupňov, otočný tanier 245 mm, grilovací rošt, elektronický časovač, hodiny, detský zámok, jednoduchá montáž – rámček už namontovaný na rúru, elektrické napätie: 230 V, menovitý príkon: 1 450 W</t>
  </si>
  <si>
    <t>Vstavaná mikrovlnná rúra, nerez, možnosť kombinovaného ohrevu (mikrovlnný ohrev + gril), LED displej, elektronické ovládanie, nerezový interiér rúry, výkon 900 W, výkon grilu Quartz 1000 W, objem 25 l, AUTO menu - 8 prednastavených programov, funkcie viacfázový ohrev, automatické rozmrazovanie podľa času a hmotnosti, 5 výkonových stupňov, otočný tanier 315 mm, grilovací rošt, elektronický časovač, hodiny, detský zámok, jednoduchá montáž – rámček už namontovaný na rúru, elektrické napätie: 230 V, menovitý príkon: 1 450 W</t>
  </si>
  <si>
    <t>Vstavaná mikrovlnná rúra, biele sko, možnosť kombinovaného ohrevu (mikrovlnný ohrev + gril), LED displej s možnosťou vypnutia, elektronické ovládanie, nerezový interiér rúry, výkon 900 W, výkon grilu Quartz 1200 W, objem 25 l, AUTO menu - 12 prednastavených programov, automatické  rozmrazovanie podľa času a hmotnosti, 5 výkonových stupňov, otočný tanier 315 mm, grilovací rošt, elektronický časovač, hodiny, detský zámok, ECO CLEAN funkcia na čistenie rúry, jednoduchá montáž – rámček už namontovaný na rúru, elektrické napätie: 230 V, menovitý príkon: 1 450 W</t>
  </si>
  <si>
    <t>Vstavaná mikrovlnná rúra, čierne sko, možnosť kombinovaného ohrevu (mikrovlnný ohrev + gril), LED displej s možnosťou vypnutia, elektronické ovládanie, nerezový interiér rúry, výkon 900 W, výkon grilu Quartz 1200 W, objem 25 l, AUTO menu - 12 prednastavených programov, automatické  rozmrazovanie podľa času a hmotnosti, 5 výkonových stupňov, otočný tanier 315 mm, grilovací rošt, elektronický časovač, hodiny, detský zámok, ECO CLEAN funkcia na čistenie rúry, jednoduchá montáž – rámček už namontovaný na rúru, elektrické napätie: 230 V, menovitý príkon: 1 450 W</t>
  </si>
  <si>
    <t>Vstavaná mikrovlnná rúra, čierne sko, možnosť kombinovaného ohrevu (mikrovlnný ohrev + gril), LED displej s možnosťou vypnutia, dotykové ovládanie, nerezový interiér rúry, výkon 900 W, výkon grilu Quartz 1200 W, objem 25 l, AUTO menu - 12 prednastavených programov, automatické  rozmrazovanie podľa času a hmotnosti, 5 výkonových stupňov, otočný tanier 315 mm, grilovací rošt, elektronický časovač, hodiny, detský zámok, ECO CLEAN funkcia na čistenie rúry, jednoduchá montáž – rámček už namontovaný na rúru, elektrické napätie: 230 V, menovitý príkon: 1 450 W</t>
  </si>
  <si>
    <t>VTPS 787 BXB</t>
  </si>
  <si>
    <t>VTPS 777 BX</t>
  </si>
  <si>
    <t>VTCS 777 BX</t>
  </si>
  <si>
    <t>VTCS 786 DXB</t>
  </si>
  <si>
    <t>VTCS 786 BXB</t>
  </si>
  <si>
    <t>VTS 785 BW</t>
  </si>
  <si>
    <t>VTS 785 BXB</t>
  </si>
  <si>
    <t>VTS 556 BXB</t>
  </si>
  <si>
    <t>VTS 545 BW</t>
  </si>
  <si>
    <t>VTS 546 DX</t>
  </si>
  <si>
    <t>VTS 546 BX</t>
  </si>
  <si>
    <t>VTS 555 DXB</t>
  </si>
  <si>
    <t>VTS 543 BW</t>
  </si>
  <si>
    <t>VTS 545 BX</t>
  </si>
  <si>
    <t>VT 354 BXB</t>
  </si>
  <si>
    <t>VT 344 BX</t>
  </si>
  <si>
    <t>VT 111 CX</t>
  </si>
  <si>
    <t>VT 332 CX</t>
  </si>
  <si>
    <t>Elektrická rúra samostatná, HomeMade tvar rúry, objem rúry 84 l, ergonomické gombíky pre nastavenie teploty a spôsobu ohrevu, klasická rúra s grilom 6 funkcií, možnosť regulácie teploty 50-300 °C, program Pizza 300 °C, program pre pomalé pečenie, vedenie v rúre – drôtené rošty, ECO CLEAN funkcia ekologického čistenia rúry parou, nerez s úpravou proti odtlačkom prstov, osvetlenie rúry, energetická trieda A, menovitý príkon: 2,5 kW, elektrické napätie: 230 V, príslušenstvo: 1x plytký plech, 1x rošt, nerez</t>
  </si>
  <si>
    <t>Elektrická rúra samostatná,  HomeMade tvar rúry, objem rúry 77 l, ergonomické gombíky, pre nastavenie teploty a spôsobu ohrevu, dotykové programovateľné hodiny, programovanie doby pečenia/odloženie štartu s automatickým vypnutím, kuchynská minútka, multifunkčná rúra 10 funkcií, možnosť regulácie teploty 50-300 °C, program Pizza 300 °C, program pre pomalé pečenie, program pre mrazené a hotové jedlá, funkcia pečenie v krokoch, funkcia gratinovanie, rýchle predhriatie rúry, rozmrazovanie, vedenie v rúre – drôtené rošty, ECO CLEAN funkcia ekologického čistenia rúry parou, nerez s úpravou proti odtlačkom prstov, osvetlenie rúry, personalizácia nastavení (denný čas, hlasitosť zvukového signálu, displej), pamäť posledného nastavenia času pečenia, energetická trieda A, menovitý príkon: 2,5 kW</t>
  </si>
  <si>
    <t>Elektrická rúra samostatná, HomeMade tvar rúry, objem rúry 77 l, zasúvacie gombíky pre nastavenie teploty a spôsobu ohrevu, dotykové programovateľné hodiny, programovanie doby pečenia/odloženie štartu s automatickým vypnutím, kuchynská minútka, multifunkčná rúra 10 funkcií, možnosť regulácie teploty 50-300 °C, program Pizza 300 °C, program pre pomalé pečenie, program pre mrazené a hotové jedlá, funkcia pečenie v krokoch, funkcia gratinovanie, rýchle predhriatie rúry, rozmrazovanie, výsuvné teleskopické rošty (1 úroveň), tlmené zatváranie &amp; tlmené otváranie dvierok, ECO CLEAN funkcia ekologického čistenia rúry parou, nerez s úpravou proti odtlačkom prstov, osvetlenie rúry, personalizácia nastavení (denný čas, hlasitosť zvukového signálu, displej), pamäť posledného nastavenia času pečenia, energetická trieda A,  menovitý príkon: 2,5 kW, elektrické napätie: 230 V, príslušenstvo: 1x pekáč, 1x rošt, čierne sklo/nerez</t>
  </si>
  <si>
    <t>Elektrická rúra samostatná s funkciou pary, HomeMade tvar rúry, objem rúry 77 l, zasúvacie gombíky pre nastavenie teploty a zpôsobu ohrevu, dotykové programovateľné hodiny, programovanie doby pečenia/odloženie štartu s automatickým vypnutím, kuchynská minútka, multifunkčná rúra 12 funkcií, možnosť regulácie teploty 50-300 °C, program Pizza 300 °C, program pre pomalé pečenie, program pre mrazené a hotové jedlá, program pre teplovzdušné fritovanie bez tuku, funkcia pečenie v krokoch, funkcia gratinovanie, EXTRA PARA 2 programy pečenia v pare, rýchle predhriatie rúry, rozmrazovanie, výsuvné teleskopické rošty (1 úroveň), tlmené zatváranie &amp; tlmené otváranie dvierok, ECO CLEAN funkcia ekologického čistenia rúry parou, nerez s úpravou proti odtlačkom prstov, osvetlenie rúry, personalizácia nastavení (denný čas, hlasitosť zvukového signálu, displej), pamäť posledného nastavenia času pečenia,  energetická trieda A, menovitý príkon: 3,5 kW, elektrické napätie: 230 V, príslušenstvo: 1x pekáč, 1x rošt, nerez</t>
  </si>
  <si>
    <t>Elektrická rúra samostatná s funkciou pary,  HomeMade tvar rúry, objem rúry 77 l, zasúvacie gombíky pre nastavenie teploty a spôsobu ohrevu, dotykové programovateľné hodiny, programovanie doby pečenia/odloženie štartu s automatickým vypnutím, kuchynská minútka, multifunkčná rúra 12 funkcií, možnosť regulácie teploty 50-300 °C, program Pizza 300 °C, program pre pomalé pečenie, program pre mrazené a hotové jedlá, program pre teplovzdušné fritovanie bez tuku, funkcia pečenie v krokoch,  funkcia gratinovanie,  EXTRA PARA 2 programy pečenia v pare, rýchle predhriatie rúry, vedenie v rúre – drôtené rošty, tlmené zatváranie &amp; tlmené otváranie dvierok, ECO CLEAN funkcia ekologického čistenia rúry parou, osvetlenie rúry, personalizácia nastavení (denný čas, hlasitosť zvukového signálu, displej), pamäť posledného nastavenia času pečenia, energetická trieda A,  menovitý príkon: 3,5 kW, elektrické napätie: 230 V, príslušenstvo: 1x pekáč, 1x rošt, biela</t>
  </si>
  <si>
    <t>Elektrická rúra samostatná s funkciou pary, HomeMade tvar rúry, objem rúry 77 l, zasúvacie gombíky pre nastavenie teploty a spôsobu ohrevu, dotykové programovateľné hodiny, programovanie doby pečenia/odloženie štartu s automatickým vypnutím, kuchynská minútka, multifunkčná rúra 12 funkcií, možnosť regulácie teploty 50-300 °C, program Pizza 300 °C, program pre pomalé pečenie, program pre mrazené a hotové jedlá, program pre teplovzdušné fritovanie bez tuku, funkcia pečenie v krokoch, funkcia gratinovanie, EXTRA PARA 2 programy pečenia v pare, rýchle predhriatie rúry, výsuvné teleskopické rošty (1 úroveň), tlmené zatváranie &amp; tlmené otváranie dvierok, ECO CLEAN funkcia, ekologického čistenia rúry parou, osvetlenie rúry, personalizácia nastavení (denný čas, hlasitosť zvukového signálu, displej), pamäť posledného nastavenia času pečenia, energetická trieda A, menovitý príkon: 3,5 kW, elektrické napätie: 230 V, príslušenstvo: 1x pekáč, 1x rošt, čierne sklo</t>
  </si>
  <si>
    <t>Elektrická rúra samostatná s funkciou pary, HomeMade tvar rúry, objem rúry 77 l, zasúvacie gombíky pre nastavenie teploty a spôsobu ohrevu, dotykové programovateľné hodiny, programovanie doby pečenia/odloženie štartu s automatickým vypnutím, kuchynská minútka, multifunkčná rúra 12 funkcií, možnosť regulácie teploty 50-300 °C, program Pizza 300 °C, program pre pomalé pečenie, program pre mrazené a hotové jedlá, program pre teplovzdušné fritovanie bez tuku, funkcia pečenie v krokoch, funkcia gratinovanie, EXTRA PARA 2 programy pečenia v pare, rýchle predhriatie rúry, výsuvné teleskopické rošty (2 úrovne), tlmené zatváranie &amp; tlmené otváranie dvierok, ECO CLEAN funkcia ekologického čistenia rúry parou, nerez s úpravou proti odtlačkom prstov, osvetlenie rúry, personalizácia nastavení (denný čas, hlasitosť zvukového signálu, displej), pamäť posledného nastavenia času pečenia, energetická trieda A, menovitý príkon: 3,5 kW, elektrické napätie: 230 V, príslušenstvo: 1x pekáč, 1x rošt, 1x plytký plech, nerez</t>
  </si>
  <si>
    <t>Elektrická rúra samostatná s funkciou pary, HomeMade tvar rúry, objem rúry 77 l, zasúvacie gombíky pre nastavenie teploty a spôsobu ohrevu, dotykové programovateľné hodiny, programovanie doby pečenia/odloženie štartu s automatickým vypnutím, kuchynská minútka, multifunkčná rúra 12 funkcií, možnosť regulácie teploty 50-300 °C, program Pizza 300 °C, program pre pomalé pečenie, program pre mrazené a hotové jedlá, program pre teplovzdušné fritovanie bez tuku, funkcia pečenie v krokoch, funkcia gratinovanie, EXTRA PARA 2 programy pečenia v pare, rýchle predhriatie rúry, výsuvné teleskopické rošty (2 úrovne), tlmené zatváranie &amp; tlmené otváranie dvierok, ECO CLEAN funkcia ekologického čistenia rúry parou, nerez s úpravou proti odtlačkom prstov, osvetlenie rúry, personalizácia nastavení (denný čas, hlasitosť zvukového signálu, displej), pamäť posledného nastavenia času pečenia, energetická trieda A, , menovitý príkon: 3,5 kW, elektrické napätie: 230 V, príslušenstvo: 1x pekáč, 1x rošt, 1x plytký plech, nerez</t>
  </si>
  <si>
    <t>Elektrická rúra samostatná s funkciou pary, HomeMade tvar rúry, objem rúry 77 l, zasúvacie gombíky pre nastavenie teploty a spôsobu ohrevu, dotykové programovateľné hodiny, programovanie doby pečenia/odloženie štartu s automatickým vypnutím, kuchynská minútka, multifunkčná rúra 12 funkcií, možnosť regulácie teploty 50-300 °C, program Pizza 300 °C, program pre pomalé pečenie, program pre mrazené a hotové jedlá, program pre teplovzdušné fritovanie bez tuku, funkcia pečenie v krokoch, funkcia gratinovanie, EXTRA PARA 2 programy pečenia v pare, rýchle predhriatie rúry, výsuvné teleskopické rošty (1 úroveň), tlmené zatváranie &amp; tlmené otváranie dvierok, ECO CLEAN funkcia ekologického čistenia rúry parou, osvetlenie rúry, personalizácia nastavení (denný čas, hlasitosť zvukového signálu, displej), pamäť posledného nastavenia času pečenia, energetická trieda A, menovitý príkon: 3,5 kW, elektrické napätie: 230 V, príslušenstvo: 1x pekáč, 1x rošt, 1x plytký plech, biele sklo</t>
  </si>
  <si>
    <t>Elektrická rúra samostatná s funkciou pary, HomeMade tvar rúry, objem rúry 77 l, zasúvacie gombíky pre nastavenie teploty a spôsobu ohrevu, dotykové programovateľné hodiny, programovanie doby pečenia/odloženie štartu s automatickým vypnutím, kuchynská minútka, multifunkčná rúra 12 funkcií, možnosť regulácie teploty 50-300 °C, program Pizza 300 °C, program pre pomalé pečenie, program pre mrazené a hotové jedlá, program pre teplovzdušné fritovanie bez tuku, funkcia pečenie v krokoch, funkcia gratinovanie, EXTRA PARA 2 programy pečenia v pare, rýchle predhriatie rúry, výsuvné teleskopické rošty (2 úrovne), tlmené zatváranie &amp; tlmené otváranie dvierok, ECO CLEAN funkcia ekologického čistenia rúry parou, nerez s úpravou proti odtlačkom prstov, osvetlenie rúry, personalizácia nastavení (denný čas, hlasitosť zvukového signálu, displej), pamäť posledného nastavenia času pečenia, energetická trieda A, menovitý príkon: 3,5 kW, elektrické napätie: 230 V, príslušenstvo: 1x pekáč, 1x rošt, 1x plytký plech, čierne sklo/nerez</t>
  </si>
  <si>
    <t>Elektrická rúra samostatná s funkciou pary, HomeMade, tvar rúry, objem rúry 77 l, ergonomický gombík pre potvrdenie a výber nastavenia, dotykové programovateľné hodiny so zobrazením teploty a spôsobu ohrevu, programovanie doby pečenia/odloženie štartu s automatickým vypnutím, kuchynská minútka, multifunkčná rúra 22 funkcií, možnosť regulácie teploty 30-300 °C, automatické režimy pečenia: Pizza 300 °C, pomalé pečení, mrazené a hotové jedlá, teplovzdušné fritovanie bez tuku, 22 automatických programov pečenia, funkcia pečenie v krokoch, gratinovanie, sabat, auto predhrievanie, EXTRA PARA 3 programy pečenia v pare, rýchle predhriatie rúry, rozmrazovanie, ohrev tanierov/jedla, výsuvné teleskopické rošty (1 úroveň), tlmené zatváranie &amp; tlmené otváranie dvierok, ECO CLEAN funkcia ekologického čistenia rúry parou, nerez s úpravou proti odtlačkom prstov, dvojité osvetlenie rúry, personalizácia nastavení (denný čas, hlasitosť zvukového signálu, displej), pamäť posledného nastavenia času pečenia, trojité sklo dvierok s tepelným deflektorom (CoolDoor), energetická trieda A+, menovitý príkon: 3,5 kW, elektrické napätie: 230 V, príslušenstvo: 1x pekáč, 1x rošt, 1x plytký plech, čierne sklo/nerez</t>
  </si>
  <si>
    <t>Elektrická rúra samostatná s funkciou pary, HomeMade tvar rúry, objem rúry 77 l, ergonomický gombík pre potvrdenie a výber nastavenia, dotykové programovateľné hodiny so zobrazením teploty a spôsobu ohrevu, programovanie doby pečenia/odloženie štartu s automatickým vypnutím, kuchynská minútka, multifunkčná rúra 22 funkcií, možnosť regulácie teploty 30-300 °C, automatické režimy pečenia: Pizza 300 °C, pomalé pečení, mrazené a hotové jedlá, teplovzdušné fritovanie bez tuku, 22 automatických programov pečenia, funkcia pečenie v krokoch, gratinovanie, sabat, auto predhrievanie, EXTRA PARA 3 programy pečenia v pare, rýchle predhriatie rúry, rozmrazovanie, ohrev tanierov/jedla, výsuvné teleskopické rošty (1 úroveň), tlmené zatváranie &amp; tlmené otváranie dvierok, ECO CLEAN funkcia ekologického čistenia rúry parou, dvojité osvetlenie rúry, personalizácia nastavení (denný čas, hlasitosť zvukového signálu, displej), pamäť posledného nastavenia času pečenia, trojité sklo dvierok s tepelným deflektorom (CoolDoor), energetická trieda A+, menovitý príkon: 3,5 kW, elektrické napätie: 230 V, príslušenstvo: 1x pekáč, 1x rošt, 1x plytký plech, biele sklo</t>
  </si>
  <si>
    <t>Elektrická rúra samostatná s funkciou pary, HomeMade tvar rúry, objem rúry 77 l, ergonomický gombík pre potvrdenie a výber nastavenia, dotykové programovateľné hodiny so zobrazením teploty a spôsobu ohrevu, programovanie doby pečenia/odloženie štartu s automatickým vypnutím, kuchynská minútka, multifunkčná rúra 22 funkcií, možnosť regulácie teploty 30-300 °C, automatické režimy pečenia: Pizza 300 °C, pomalé pečení, mrazené a hotové jedlá, teplovzdušné fritovanie bez tuku, 22 automatických programov pečenia, funkcia pečenie v krokoch, gratinovanie, sabat, auto predhrievanie, EXTRA PARA 3 programy pečenia v pare, rýchle predhriatie rúry, rozmrazovanie, ohrev tanierov/jedla, výsuvné teleskopické rošty (2 úrovne), tlmené zatváranie &amp; tlmené otváranie dvierok, ECO CLEAN funkcia ekologického čistenia rúry parou, katalytický kryt ventilátora – funkcia samočistenia, nerez s úpravou proti odtlačkom prstov, dvojité osvetlenie rúry, personalizácia nastavení (denný čas, hlasitosť zvukového signálu, displej), pamäť posledného nastavenia času pečenia, trojité sklo dvierok s tepelným deflektorom (CoolDoor), energetická trieda A+, menovitý príkon: 3,5 kW, elektrické napätie: 230 V, príslušenstvo: 1x pekáč, 1x rošt, 1x plytký plech, čierne sklo/nerez</t>
  </si>
  <si>
    <t>Elektrická rúra samostatná s funkciou pary, HomeMade tvar rúry, objem rúry 77 l, ergonomický gombík pre potvrdenie a výber nastavenia, dotykové programovateľné hodiny so zobrazením teploty a spôsobu ohrevu, programovanie doby pečenia/odloženie štartu s automatickým vypnutím, kuchynská minútka, multifunkčná rúra 22 funkcií, možnosť regulácie teploty 30-300 °C, automatické režimy pečenia: Pizza 300 °C, pomalé pečení, mrazené a hotové jedlá, teplovzdušné fritovanie bez tuku, 22 automatických programov pečenia, funkcia pečenie v krokoch, gratinovanie, sabat, auto predhrievanie, EXTRA PARA 3 programy pečenia v pare, rýchle predhriatie rúry, rozmrazovanie, ohrev tanierov/jedla, výsuvné teleskopické rošty (2 úrovne), tlmené zatváranie &amp; tlmené otváranie dvierok, ECO CLEAN funkcia ekologického čistenia rúry parou, katalytický kryt ventilátora – funkcia samočistenia, dvojité osvetlenie rúry, personalizácia nastavení (denný čas, hlasitosť zvukového signálu, displej), pamäť posledného nastavenia času pečenia, trojité sklo dvierok s tepelným deflektorom (CoolDoor), energetická trieda A+, menovitý príkon: 3,5 kW, elektrické napätie: 230 V, príslušenstvo: 1x pekáč, 1x rošt, 1x plytký plech, čierne sklo</t>
  </si>
  <si>
    <t>Elektrická rúra samostatná s funkciou pary, HomeMade tvar rúry, objem rúry 77 l, ergonomický gombík pre potvrdenie a výber nastavenia, dotykové programovateľné hodiny so zobrazením teploty a spôsobu ohrevu, programovanie doby pečenia/odloženie štartu s automatickým vypnutím, kuchynská minútka, multifunkčná rúra 22 funkcií, možnosť regulácie teploty 30-300 °C, automatické režimy pečenia: Pizza 300 °C, pomalé pečení, mrazené a hotové jedlá, teplovzdušné fritovanie bez tuku, 22 automatických programov pečenia, funkcia pečenie v krokoch, gratinovanie, sabat, auto predhrievanie, EXTRA PARA 3 programy pečenia v pare, rýchle predhriatie rúry, rozmrazovanie, ohrev tanierov/jedla, výsuvné teleskopické rošty (1 úroveň) s klik systémom, tlmené zatváranie &amp; tlmené otváranie dvierok, ECO CLEAN funkcia ekologického čistenia rúry parou, katalytický kryt ventilátora – funkcia samočistenia, nerez s úpravou proti odtlačkom prstov, dvojité osvetlenie rúry, personalizácia nastavení (denný čas, hlasitosť zvukového signálu, displej), pamäť posledného nastavenia času pečenia, trojité sklo dvierok s tepelným deflektorom (CoolDoor), energetická trieda A+, menovitý príkon: 3,5 kW, elektrické napätie: 230 V, príslušenstvo: 1x pekáč, 1x rošt, 1x plytký plech, termososnda, nerez</t>
  </si>
  <si>
    <t>Elektrická pyrolytická  rúra samostatná s funkciou pary, HomeMade tvar rúry, objem rúry 77 l, ergonomický gombík pre potvrdenie a výber nastavenia, dotykové programovateľné hodiny so zobrazením teploty a spôsobu ohrevu, programovanie doby pečenia/odloženie štartu s automatickým vypnutím, kuchynská minútka, multifunkčná rúra 22 funkcií, možnosť regulácie teploty 30-300 °C, automatické režimy pečenia: Pizza 300 °C, pomalé pečení, mrazené a hotové jedlá, teplovzdušné fritovanie bez tuku, 22 automatických programov pečenia, funkcia pečenie v krokoch, gratinovanie, sabat, auto predhrievanie, EXTRA PARA 3 programy pečenia v pare, rýchle predhriatie rúry, rozmrazovanie, ohrev tanierov/jedla, výsuvné teleskopické rošty (1 úroveň) s klik systémom, tlmené zatváranie &amp; tlmené otváranie dvierok, PYRO CLEAN funkcia samočistenia rúry, nerez s úpravou proti odtlačkom prstov, osvetlenie rúry, personalizácia nastavení (denný čas, hlasitosť zvukového signálu, displej), pamäť posledného nastavenia času pečenia, štvorité sklo dvierok s tepelným deflektorom (Ultra CoolDoor Quadro), energetická trieda A+, menovitý príkon: 3,5 kW, elektrické napätie: 230 V, príslušenstvo: 1x pekáč, 1x rošt, 1x plytký plech, termosonda, čierne sklo/nerez</t>
  </si>
  <si>
    <t>Elektrická pyrolytická  rúra samostatná s funkciou pary, HomeMade tvar rúry, objem rúry 77 l, ergonomický gombík pre potvrdenie a výber nastavenia, dotykové programovateľné hodiny so zobrazením teploty a spôsobu ohrevu, programovanie doby pečenia/odloženie štartu s automatickým vypnutím, kuchynská minútka, multifunkčná rúra 22 funkcií, možnosť regulácie teploty 30-300 °C, automatické režimy pečenia: Pizza 300 °C, pomalé pečení, mrazené a hotové jedlá, teplovzdušné fritovanie bez tuku, 22 automatických programov pečenia, funkcia pečenie v krokoch, gratinovanie, sabat, auto predhrievanie, EXTRA PARA 3 programy pečenia v pare, rýchle predhriatie rúry, rozmrazovanie, ohrev tanierov/jedla, výsuvné teleskopické rošty (1 úroveň) s klik systémom, tlmené zatváranie &amp; tlmené otváranie dvierok, PYRO CLEAN funkcia samočistenia rúry, nerez s úpravou proti odtlačkom prstov, osvetlenie rúry, personalizácia nastavení (denný čas, hlasitosť zvukového signálu, displej), pamäť posledného nastavenia času pečenia, štvorité sklo dvierok s tepelným deflektorom (Ultra CoolDoor Quadro), energetická trieda A+, menovitý príkon: 3,5 kW, elektrické napätie: 230 V, príslušenstvo: 1x pekáč, 1x rošt, 1x plytký plech, termosonda, nerez</t>
  </si>
  <si>
    <t>VTCS 785 DB</t>
  </si>
  <si>
    <t>Elektrická rúra samostatná s funkciou pary, HomeMade tvar rúry, objem rúry 77 l, ergonomický gombík pre potvrdenie a výber nastavenia, dotykové programovateľné hodiny so zobrazením teploty a spôsobu ohrevu, programovanie doby pečenia/odloženie štartu s automatickým vypnutím, kuchynská minútka, multifunkčná rúra 22 funkcií, možnosť regulácie teploty 30-300 °C, automatické režimy pečenia: Pizza 300 °C, pomalé pečení, mrazené a hotové jedlá, teplovzdušné fritovanie bez tuku, 22 automatických programov pečenia, funkcia pečenie v krokoch, gratinovanie, sabat, auto predhrievanie, EXTRA PARA 3 programy pečenia v pare, rýchle predhriatie rúry, rozmrazovanie, ohrev tanierov/jedla, výsuvné teleskopické rošty (2 úrovne), tlmené zatváranie &amp; tlmené otváranie dvierok, ECO CLEAN funkcia ekologického čistenia rúry parou, katalytický kryt ventilátora – funkcia samočistenia, dvojité osvetlenie rúry, personalizácia nastavení (denný čas, hlasitosť zvukového signálu, displej), pamäť posledného nastavenia času pečenia, trojité sklo dvierok s tepelným deflektorom (CoolDoor), energetická trieda A+, menovitý príkon: 3,5 kW, elektrické napätie: 230 V, príslušenstvo: 1x pekáč, 1x rošt, 1x plytký plech</t>
  </si>
  <si>
    <t xml:space="preserve">D = Dopredaj </t>
  </si>
  <si>
    <t>Sklokeramická vstavaná platňa, predná hrana skosená, ostatné zbrúsené, ovládanie výkonu gombíkmi, 2 Hi–Light varné zóny, 1x 180 mm 1,8 kW, 1x 145 mm 1,2 kW, ukazovateľ zvyškového tepla, plynulá regulácia výkonu, signalizácia funkcie, elektrické napätie: 230/400 V, menovitý príkon: 2,9 kW, farba čierna</t>
  </si>
  <si>
    <t>Sklokeramická vstavaná platňa, zbrúsené hrany – možnosť zabudovanie do pracovnej dosky, ovládanie výkonu gombíkmi, 4 Hi–Light varné zóny, 2x 180 mm 1,8 kW, 2x 145 mm 1,2 kW, ukazovateľ zvyškového tepla, signalizácia funkcie, elektrické napätie: 400 V, menovitý príkon: 5,8 kW, farba čierna</t>
  </si>
  <si>
    <t xml:space="preserve">VC 1820 </t>
  </si>
  <si>
    <t>IM 6687</t>
  </si>
  <si>
    <t>IM 6435</t>
  </si>
  <si>
    <t>VM 6465 X</t>
  </si>
  <si>
    <t>Vstavaná integrovaná umývačka, maximálna teplota vstupnej vody 70 °C, invertorový motor, kapacita umývačky 16 súprav riadu, 3 úložné koše (príborová zásuvka), digitálny ukazovateľ času do konca programu na ovládacom paneli, dotykové ovládanie, 8 programov umývania: AUTO; intenzívny; ECO; hygiena; rýchly 20´; krištáľové poháre; 1h umývanie; noční mytí, teploty mytí: 70, 65, 60, 55, 50, 45, 40, 35 °C, stavové svetlo na podlahu, funkcia SušeniePlus – automatické pootvorenie dverí na konci programu, funkcia RýchleUmývania – možnosť skrátenia programov, samočistiaci program, odložený štart (0–24 h), funkcia tablety 3v1, MultiClack systém nastavenia výšky horného koša, skladacie držiaky tanierov, funkcia Total Aqua Stop proti pretečeniu, samočistiaci filter, trieda energetické účinnosti: C, úroveň emisií hluku: 42 dB(A) re 1 pW, trieda emisií hluku: B, spotreba  energie: 76 kWh/100 cyklov, spotreba  vody: 9,6 l/cyklus, elektrické napätie: 230 V</t>
  </si>
  <si>
    <t>Vstavaná integrovaná umývačka, maximálna teplota vstupnej vody 70 °C, kapacita umývačky 14 súprav riadu, 2 úložné koše (príborový košík), digitálny ukazovateľ času do konca programu na ovládacom paneli, dotykové ovládanie, 6 programov umývania: AUTO; intenzívny; ECO;  hygiena; krištáľové poháre, 1h umývanie, teploty mytí: 70, 65, 60, 55, 50, 45, 40 °C, funkcia SušeniePlus – automatické pootvorenie dverí na konci programu, funkcia RýchleUmývania – možnosť skrátenia programov, samočistiaci program, odložený štart (0–24 h), funkcia tablety 3v1, MultiClack systém nastavenia výšky horného koša, skladacie držiaky tanierov v spodnom koši, funkcia Total Aqua Stop proti pretečeniu, samočistiaci filter, trieda energetické účinnosti: D, úroveň emisií hluku: 44 dB(A) re 1 pW, trieda emisií hluku: B, spotreba  energie: 83 kWh/100 cyklov, spotreba  vody: 9,7 l/cyklus, elektrické napätie: 230 V</t>
  </si>
  <si>
    <t>Vstavaná umývačka s panelom, maximálna teplota vstupnej vody 70 °C, kapacita umývačky 16 súprav riadu, 3 úložné koše (príborová zásuvka), digitálny ukazovateľ času do konca programu na ovládacom paneli, dotykové ovládanie, 6 programov umývania: AUTO; intenzívny; ECO; hygiena; krištáľové poháre, 1h umývanie, teploty mytí: 70, 65, 60, 55, 50, 45, 40 °C, funkcia SušeniePlus – automatické pootvorenie dverí na konci programu, funkcia RýchleUmývania – možnosť skrátenia programov, samočistiaci program, odložený štart (0–24 h), funkcia tablety 3v1, MultiClack systém nastavenia výšky horného koša, skladacie držiaky tanierov v spodnom koši, funkcia Total Aqua Stop proti pretečeniu, samočistiaci filter, trieda energetické účinnosti: D, úroveň emisií hluku: 44 dB(A) re 1 pW, trieda emisií hluku: B, spotreba  energie: 85 kWh/100 cyklov, spotreba  vody: 11 l/cyklus, elektrické napätie: 230 V</t>
  </si>
  <si>
    <t>Elektrická rúra samostatná, HomeMade tvar rúry, objem rúry 77 l, zasúvacie gombíky pre nastavenie teploty a spôsobu ohrevu, dotykové programovateľné hodiny, programovanie doby pečenia/odloženie štartu s automatickým vypnutím, kuchynská minútka,  multifunkčná rúra 10 funkcií, možnosť regulácie teploty 50-300 °C, program Pizza 300 °C, program pre pomalé pečenie, program pre mrazené a hotové jedlá, funkcia pečenie v krokoch, funkcia gratinovanie, rýchle predhriatie rúry, rozmrazovanie, výsuvné teleskopické rošty (1 úroveň), tlmené zatváranie &amp; tlmené otváranie dvierok, ECO CLEAN funkcia ekologického čistenia rúry parou, nerez s úpravou proti odtlačkom prstov, osvetlenie rúry, personalizácia nastavení (denný čas, hlasitosť zvukového signálu, displej), pamäť posledného nastavenia času pečenia, energetická trieda A,  menovitý príkon: 2,5 kW, elektrické napätie: 230 V, príslušenstvo: 1x pekáč, 1x rošt, nerez</t>
  </si>
  <si>
    <t>Vstavaná chladnička, biela farba, elektronické ovládanie, automatické odmrazovanie chladiaceho priestoru, spôsob zabudovania – pojazdy, 5 variabilných sklenených výsuvných políc, 3 police vo dverách, držiak na vajíčka, praktická police vo dverách na fľaše, VitaBox s HumidityControl zeleninová zásuvka s reguláciou vlhkosti vzduchu, HiddenSpace – skrytý úložný priestor umiestnený zo spodnej časti zásuvky VitaBox, MaxiBox – veľká mraziaca zásuvka s objemom 38 l, LED osvetlenie, netto objem chladnička/mraznička 189 l/71 l, skladovacia doba pri výpadku energie 13 h , mraziaca kapacita 3,2 kg/24h, úroveň emisií hluku 36 dB (A) re 1 pW, rozmery spotrebiča (vx š xh) 1.772 x 540 x 545 mm, spotreba energie 218 kWh/rok, 1 kompresor, trieda energetickej účinnosti E , trieda emisií hluku C, elektrické napätie 230 V</t>
  </si>
  <si>
    <t>D</t>
  </si>
  <si>
    <t>PZE (Poplatky za znehodnotenie elektroodpadu) platné od 1.7.2023</t>
  </si>
  <si>
    <t>VCN 1832</t>
  </si>
  <si>
    <t>Vstavaná chladnička, biela farba, elektronické ovládanie, beznámrazová technológia NoFrost, automatické odmrazovanie chladiaceho i mraziaceho priestoru, spôsob zabudovania – pojazdy, 5 variabilných sklenených výsuvných políc, 2 police vo dverách, 1 praktická polica vo dverách na fľaše, držiak na vajíčka, drôtený rošt na fľaše, VitaBox s HumidityControl – zeleninová zásuvka s reguláciou vlhkosti vzduchu, 3 zásuvky v mrazničke z toho 1x MaxiBox – veľká mraziaca zásuvka s objemom 38 l, 2 sklenené police v mrazničke, LED osvetlenie, netto objem chladnička/mraznička 180/68 l, skladovacia doba pri výpadku el. energie: 9 h, mraziaca kapacita 3,1 kg/24 h, úroveň emisií hluku 39 dB (A) re 1 pW, rozmery spotrebiča (v x š x h) 1.772 x 540 x 545 mm, spotreba energie 224 kWh/rok , 1 kompresor, trieda energetickej účinnosti E, trieda emisií hluku C, elektrické napätie 230 V</t>
  </si>
  <si>
    <t>IMB 6686</t>
  </si>
  <si>
    <t>Vstavaná integrovaná umývačka, maximálna teplota vstupnej vody 70 °C, invertorový motor, kapacita umývačky 16 súprav riadu, 3 úložné koše (príborová zásuvka), digitálny ukazovateľ času do konca programu na ovládacom paneli, dotykové ovládanie, 7 programov umývania: AUTO; intenzívny; ECO; hygiena; krištáľové sklo; 1h umývanie; noční mytí, teploty mytí: 70, 65, 60, 55, 50, 45, 40, 35 °C, funkcia SušeniePlus – automatické pootvorenie dverí na konci programu, funkcia RýchleUmývania – možnosť skrátenia programov, samočistiaci program, odložený štart (0–24 h), funkcia tablety 3v1, MultiClack systém nastavenia výšky horného koša, skladacie držiaky tanierov, funkcia Total Aqua Stop proti pretečeniu, samočistiaci filter, trieda energetické účinnosti: B, úroveň emisií hluku: 42 dB(A) re 1 pW, trieda emisií hluku: B, spotreba  energie: 76 kWh/100 cyklov, spotreba  vody: 9,6 l/cyklus, elektrické napätie: 230 V</t>
  </si>
  <si>
    <t>IM 6223</t>
  </si>
  <si>
    <t>IM 6463</t>
  </si>
  <si>
    <t>IM 643C3</t>
  </si>
  <si>
    <t>Vstavaná integrovaná umývačka, maximálna teplota vstupnej vody 60 °C, kapacita umývačky 14 súprav riadu, 2 úložné koše (príborový košík), tlačidlové ovládanie, 4 programy umývania: rýchly program; intenzívne umývanie; intenzívne krátke umývanie; ECO;  teploty umývania: 65, 60, 45 °C, odložený štart (3/6/9 h), polovičné plnenie, funkcia tablety 3v1, systém nastavenia výšky horného koša, funkcia Total Aqua Stop proti pretečeniu, samočistiaci filter, trieda energetickej účinnosti: E, úroveň emisií hluku: 46 dB(A) re 1 pW, trieda emisií hluku: C, spotreba  energie: 94 kWh/100 cyklov, spotreba  vody: 11 l/cyklus, elektrické napätie: 230 V</t>
  </si>
  <si>
    <t>Vstavaná integrovaná umývačka, maximálna teplota vstupnej vody 70 °C, kapacita umývačky 16 súprav riadu, 3 úložné koše (príborová zásuvka), digitálny ukazovateľ času do konca programu na ovládacom paneli, dotykové ovládanie, 6 programov umývania: AUTO; intenzívny; ECO; hygiena; krištáľové sklo, 1h umývanie, teploty mytí: 70, 65, 60, 55, 50, 45, 40 °C, funkcia SušeniePlus – automatické pootvorenie dverí na konci programu, funkcia RýchleUmývania – možnosť skrátenia programov, samočistiaci program, odložený štart (0–24 h), funkcia tablety 3v1, MultiClack systém nastavenia výšky horného koša, skladacie držiaky tanierov v spodnom koši, funkcia Total Aqua Stop proti pretečeniu, samočistiaci filter, trieda energetické účinnosti: D, úroveň emisií hluku: 45 dB(A) re 1 pW, trieda emisií hluku: C, spotreba  energie: 85 kWh/100 cyklov, spotreba  vody: 11 l/cyklus, elektrické napätie: 230 V</t>
  </si>
  <si>
    <t>Vstavaná integrovaná umývačka, maximálna teplota vstupnej vody 70 °C, kapacita umývačky 14 súprav riadu, 2 úložné koše (príborový košík), digitálny ukazovateľ času do konca programu na ovládacom paneli, dotykové ovládanie, 6 programov umývania: AUTO; intenzívny; ECO; hygiena; krištáľové sklo, 1h umývanie, teploty mytí: 70, 65, 60, 55, 50, 45, 40 °C, funkcia SušeniePlus – automatické pootvorenie dverí na konci programu, funkcia RýchleUmývania – možnosť skrátenia programov, samočistiaci program, odložený štart (0–24 h), funkcia tablety 3v1, MultiClack systém nastavenia výšky horného koša, skladacie držiaky tanierov v spodnom koši, funkcia Total Aqua Stop proti pretečeniu, samočistiaci filter, trieda energetické účinnosti: C, úroveň emisií hluku: 46 dB(A) re 1 pW, trieda emisií hluku: C, spotreba  energie: 74 kWh/100 cyklov, spotreba  vody: 9,7 l/cyklus, elektrické napätie: 230 V</t>
  </si>
  <si>
    <t>VDIT 33D C</t>
  </si>
  <si>
    <t>VDI 65D C</t>
  </si>
  <si>
    <t>VDIT 65D FF</t>
  </si>
  <si>
    <t>VDIT 65D X</t>
  </si>
  <si>
    <t>Indukčná vstavaná sklokeramická platňa, brúsené hrany, 2 indukčné varné zóny (1x 230 mm 1,5/2 kW, 1x 145 mm 1,2/1,6 kW), plynulá regulácia výkonu 0–9, signalizácia funkcie, funkcia SuperBoost ( extra výkon u všetkých varných zón), možnosť personalizácie nastavenia, ukazovateľ zvyškového tepla, KeyLock (detský zámok – bezpečnostné zamknutie ovládania varnej platne), automatické vypnutie indukčnej zóny po 1 min., elektrické napätie 230 V, menovitý príkon 3,6 kW, farba čierna</t>
  </si>
  <si>
    <t>Indukčná vstavaná sklokeramická platňa, brúsené hrany, dotykové ovládanie, 4 indukčné zóny (1x 230 mm 1,5/2 kW, 2x 180 1,5/2 kW, 1x 145 mm 1,2/1,6 kW), plynulá regulácia výkonu 0–9, signalizácia funkcie, funkcia SuperBoost (extra výkon na všetkých varných zónach súčasne), funkcia PotDetect (rozpoznanie riadu – materiál, veľkosť), Timer (časový spínač varných zón s auto vypnutím), KeyLock (bezpečnostné zamknutie ovládania varnej platne), PowerConnection (možnosť jednofázového pripojenia na 230V/16A), ukazovateľ zvyškového tepla, automatické vypnutie indukčnej zóny po 1 min., elektrické napätie: 230/400 V, menovitý príkon: 7,2 kW, farba čierna</t>
  </si>
  <si>
    <t>Indukčná vstavaná sklokeramická platňa, predná hrana skosená, ostatné zbrúsené, dotykové ovládanie, 4 indukčné zóny (1x 230 mm 1,5/2 kW, 2x 180 1,5/2 kW, 1x 145 mm 1,2/1,6 kW), plynulá regulácia výkonu 0–9, signalizácia funkcie, funkcia SuperBoost (extra výkon na všetkých varných zónach súčasne), funkcia PotDetect (rozpoznanie riadu – materiál, veľkosť), Timer (časový spínač varných zón s auto vypnutím), KeyLock (bezpečnostné zamknutie ovládania varnej platne), PowerConnection (možnosť jednofázového pripojenia na 230V/16A), ukazovateľ zvyškového tepla, automatické vypnutie indukčnej zóny po 1 min., elektrické napätie: 230/400 V, menovitý príkon: 7,2 kW, farba čierna</t>
  </si>
  <si>
    <t>Indukčná vstavaná sklokeramická platňa, nerezový ramček, dotykové ovládanie, 4 indukčné zóny (1x 230 mm 1,5/2 kW, 2x 180 1,5/2 kW, 1x 145 mm 1,2/1,6 kW), plynulá regulácia výkonu 0–9, signalizácia funkcie, funkcia SuperBoost (extra výkon na všetkých varných zónach súčasne), funkcia PotDetect (rozpoznanie riadu – materiál, veľkosť), Timer (časový spínač varných zón s auto vypnutím), KeyLock (bezpečnostné zamknutie ovládania varnej platne), PowerConnection (možnosť jednofázového pripojenia na 230V/16A), ukazovateľ zvyškového tepla, automatické vypnutie indukčnej zóny po 1 min., elektrické napätie: 230/400 V, menovitý príkon: 7,2 kW, farba čierna</t>
  </si>
  <si>
    <t>Typ výrobku      2024</t>
  </si>
  <si>
    <t>VDP 665 X7</t>
  </si>
  <si>
    <t>VDP 647 X2</t>
  </si>
  <si>
    <t>VDP 646 X7</t>
  </si>
  <si>
    <t>VDP 647 X7</t>
  </si>
  <si>
    <t>VDIT 631 C</t>
  </si>
  <si>
    <t>VDIT 631 FF</t>
  </si>
  <si>
    <t>VDIT 67E C</t>
  </si>
  <si>
    <t>VDIS 653 C</t>
  </si>
  <si>
    <t>VDIT 65D CW</t>
  </si>
  <si>
    <t>VDIS 654 C</t>
  </si>
  <si>
    <t>VDIT 67E FF</t>
  </si>
  <si>
    <t>VDIT 67E X</t>
  </si>
  <si>
    <t>VTPS 545 BX</t>
  </si>
  <si>
    <t>IM 526C3</t>
  </si>
  <si>
    <t>Plynová vstavaná varná platňa, nerez, 4 plynové horáky s poistkami STOP GAS (1x 7,35 cm, 1 kW, 1x 5,38 cm, 1 kW, 1x  10 cm, 3 kW, 1x 7,35 cm, 1,75 kW), elektrické zapaľovanie horákov v gombíkoch, dvojdielna varná mriežka, elektrické napätie 230 V, pripojenie plynu G1/2"</t>
  </si>
  <si>
    <t>Plynová vstavaná varná platňa, nerez, 4 plynové horáky s poistkami STOP GAS (2x 7,35 cm, 1,75 kW, 1x 5,38 cm, 1 kW, 1x  10 cm, 3 kW), elektrické zapaľovanie horákov v gombíkoch, dvojdielna liatinová varná mriežka, elektrické napätie 230 V, pripojenie plynu G1/2"</t>
  </si>
  <si>
    <t>Indukčná vstavaná sklokeramická platňa,predná hrana skosená, dotykové ovládanie, 4 indukčné zóny, 2x 190x190 mm 1,8/2,1 kW, 1x 160 mm 1,6/1,8 kW, 1x 210 mm 2/2,6 kW, 1x FlexiZone (prepojenie varných zón nad sebou), plynulá regulácia výkonu 0–9, signalizácia funkcie, funkcia SuperBoost (extra výkon na všetkých varných zónach súčasne), Timer (časový spínač varných zón s auto vypnutím), TimeMinutes (kuchynská minútka), KeyLock (bezpečnostné zamknutie ovládania varnej platne), PowerConnection (možnosť jednofázového pripojenia na 230V/16A), ukazovateľ zvyškového tepla, automatické vypnutie indukčnej zóny po 1 min., elektrické napätie: 230/400 V, menovitý príkon: 7,2 kW, farba čierna</t>
  </si>
  <si>
    <t>Indukčná vstavaná sklokeramická platňa,predná hrana skosená, dotykové ovládanie, 4 indukčné zóny (190x190 mm 1,8/2,1 kW), 2x FlexiZone (prepojenie varných zón nad sebou), plynulá regulácia výkonu 0–9, signalizácia funkcie, funkcia SuperBoost (extra výkon na všetkých varných zónach súčasne), Timer (časový spínač varných zón s auto vypnutím), TimeMinutes (kuchynská minútka), KeyLock (bezpečnostné zamknutie ovládania varnej platne), PowerConnection (možnosť jednofázového pripojenia na 230V/16A),
ukazovateľ zvyškového tepla, automatické vypnutie indukčnej zóny po 1 min., elektrické napätie: 230/400 V, menovitý príkon: 7,2 kW, farba čierna</t>
  </si>
  <si>
    <t>Indukčná vstavaná sklokeramická platňa, brúsené hrany, dotykové ovládanie, 4 indukčné zóny (1x 230 mm 1,5/2 kW, 2x 180 1,5/2 kW, 1x 145 mm 1,2/1,6 kW), plynulá regulácia výkonu 0–9, signalizácia funkcie, funkcia SuperBoost (extra výkon na všetkých varných zónach súčasne), funkcia PotDetect (rozpoznanie riadu – materiál, veľkosť), Timer (časový spínač varných zón s auto vypnutím), KeyLock (bezpečnostné zamknutie ovládania varnej platne), PowerConnection (možnosť jednofázového pripojenia na 230V/16A), ukazovateľ zvyškového tepla, automatické vypnutie indukčnej zóny po 1 min., elektrické napätie: 230/400 V, menovitý príkon: 7,2 kW, farba biela</t>
  </si>
  <si>
    <t>Elektrická pyrolitická rúra samostatná s funkciou pary, HomeMade tvar rúry, objem rúry 77 l, zasúvacie gombíky na nastavenie teploty a spôsob ohrevu, dotykové programovateľné hodiny, programovanie doby pečenia, odloženie štartu s automatickým vypnutím, kuchynská minútka, multifunkčná rúra 12 funkcií, možnosť regulácie teploty 50-300 °C, program Pizza 300 °C, program pre pomalé pečenie, program pre mrazené a hotové jedlá, program pre teplovzdušné fritovanie bez tuku, funkcia gratinovania, EXTRA PARA 2 programy pečenia v pare, rýchly predohrev rúry, výsuvné teleskopické rošty (1 úroveň), tlmené zatváranie &amp; tlmené otváranie dvierok, PYRO CLEAN funkcia samočistenia rúry, nerez s úpravou proti odtlačkom prstov, osvetlenie rúry, personalizácia nastavenia (denný čas, hlasitosť zvukového signálu, displej), pamäť posledného nastavenia času pečenia, energetická trieda A, menovitý príkon: 3,5 kW, elektrické napätie: 230 V, príslušenstvo: 1x pekáč, 1x rošt, 1x plytký plech</t>
  </si>
  <si>
    <t>Vstavaná integrovaná umývačka, kapacita umývačky 10 sád riadu, 3 úložné koše (príborová zásuvka), tlačidlové ovládanie, 7 programov umývania: normálny; AUTO program; rýchly program; intenzívny program; rýchly intenzívny program; ECO; program pre sklo, odložený štart (0-24 hod), samočistiaci filter, tablety 3v1, funkcia Total Aqua Stop proti pretečeniu, zvuková signalizácia konca umývania, trieda energetickej účinnosti C, úroveň emisií hluku 44 dB (A) re 1 pW, trieda emisií hluku B, spotreba energie 49 kWh/100 cyklov, spotreba vody 8,5 l/cyklus, elektrické napätie 230 V</t>
  </si>
  <si>
    <t>SM 526C3 W</t>
  </si>
  <si>
    <t>Indukčná vstavaná sklokeramická platňa, zbrúsené hrany – možnosť zabudovanie do pracovnej dosky, dotykové ovládanie, 4 indukčné zóny, 2x 180 mm 1,2/1,5 kW, 2x 180 mm1,5/2 kW, plynulá regulácia výkonu 0–9, signalizácia funkcie, funkcia SuperBoost (extra výkon na všetkých varných zónach súčasne), Timer (časový spínač varných zón s auto vypnutím), TimeMinutes (kuchynská minútka), KeyLock (bezpečnostné zamknutie ovládania varnej platne), PowerConnection (možnosť jednofázového pripojenia na 230V/16A), ukazovateľ zvyškového tepla, automatické vypnutie indukčnej zóny po 1 min., elektrické napätie: 230/400 V, menovitý príkon: 7 kW, farba čierna</t>
  </si>
  <si>
    <t>Indukčná vstavaná sklokeramická platňa,predná hrana skosená, dotykové ovládanie, 4 indukčné zóny, 2x 180 mm 1,2/1,5 kW, 2x 180 mm1,5/2 kW, plynulá regulácia výkonu 0–9, signalizácia funkcie, funkcia SuperBoost (extra výkon na všetkých varných zónach súčasne), Timer (časový spínač varných zón s auto vypnutím), TimeMinutes (kuchynská minútka), KeyLock (bezpečnostné zamknutie ovládania varnej platne), PowerConnection (možnosť jednofázového pripojenia na 230V/16A), ukazovateľ zvyškového tepla, automatické vypnutie indukčnej zóny po 1 min., elektrické napätie: 230/400 V, menovitý príkon: 7 kW, farba čierna</t>
  </si>
  <si>
    <t>Indukčná vstavaná sklokeramická platňa, zbrúsené hrany, 4 indukčné varné zóny (2x ø 18 cm, 1,5/2 kW, 1x ø 14,5 cm, 1,2/1,6 kW, 1x ø 23 cm, 1 ,5/2 kW), 1x ConnectZone (spojenie dvoch 180 mm zón nad sebou – ľavá strana), plynulá regulácia výkonu 0–9, signalizácia funkcie, funkcia SuperBoost (extra výkon u všetkých varných zón), funkcia Timer (časový spínač varných zón s auto vypnutím), funkcia TimeMinutes (kuchynská minútka), možnosť personalizácie nastavenia, ukazovateľ zvyškového tepla, KeyLock (detský zámok – bezpečnostné zamknutie ovládania varnej dosky), PowerConnection (možnosť jednofázového pripojenia na 230V/16A), automatické vypnutie indukčnej zóny po 1 min., elektrické napätie 230/400 V, menovitý príkon 7,2 kW, farba čierna</t>
  </si>
  <si>
    <t>Indukčná vstavaná sklokeramická platňa, predná hrana skosená, ostatné brúsené, 4 indukčné varné zóny (2x ø 18 cm, 1,5/2 kW, 1x ø 14,5 cm, 1,2/1,6 kW, 1x ø 23 cm, 1,5/2 kW), 1x ConnectZone (spojenie dvoch 180 mm zón nad sebou – ľavá strana), plynulá regulácia výkonu 0–9, signalizácia funkcie, funkcia SuperBoost (extra výkon u všetkých varných zón), funkcia Timer (časový spínač varných zón s auto vypnutím), funkcia TimeMinutes (kuchynská minútka), možnosť personalizácie nastavenia, ukazovateľ zvyškového tepla, KeyLock (detský zámok – bezpečnostné zamknutie ovládania varnej dosky), PowerConnection (možnosť jednofázového pripojenia na 230V/16A), automatické vypnutie indukčnej zóny po 1 min., elektrické napätie 230/400 V, menovitý príkon 7,2 kW, farba čierna</t>
  </si>
  <si>
    <t>Indukčná vstavaná sklokeramická platňa, nerezový rámček, 4 indukčné varné zóny (2x ø 18 cm, 1,5/2 kW, 1x ø 14,5 cm, 1,2/1,6 kW, 1x ø 23 cm, 1 ,5/2 kW), 1x ConnectZone (spojenie dvoch 180 mm zón nad sebou – ľavá strana), plynulá regulácia výkonu 0–9, signalizácia funkcie, funkcia SuperBoost (extra výkon u všetkých varných zón), funkcia Timer (časový spínač varných zón s auto vypnutím), funkcia TimeMinutes (kuchynská minútka), možnosť personalizácie nastavenia, ukazovateľ zvyškového tepla, KeyLock (detský zámok – bezpečnostné zamknutie ovládania varnej dosky), PowerConnection (možnosť jednofázového pripojenia na 230V/16A), automatické vypnutie indukčnej zóny po 1 min., elektrické napätie 230/400 V, menovitý príkon 7,2 kW, farba čierna</t>
  </si>
  <si>
    <t>SM 643C3 W</t>
  </si>
  <si>
    <t>SM 643C3 X</t>
  </si>
  <si>
    <t>SM 6422 W1</t>
  </si>
  <si>
    <t>SM 6462 W</t>
  </si>
  <si>
    <t>SM 6462 X</t>
  </si>
  <si>
    <t>IM 647C5</t>
  </si>
  <si>
    <t>VM 6422 X1</t>
  </si>
  <si>
    <t>VDST 651 X</t>
  </si>
  <si>
    <t>VDSS 654 C</t>
  </si>
  <si>
    <t>VTCS 555 DB</t>
  </si>
  <si>
    <t>VTCS 556 BXB</t>
  </si>
  <si>
    <t>VTS 786 BXB</t>
  </si>
  <si>
    <t>VTPS 786 DB</t>
  </si>
  <si>
    <t xml:space="preserve">Elektrická rúra samostatná s funkciou pary, HomeMade tvar rúry, objem rúry 77 l, zasúvacie gombíky pre nastavenie teploty a spôsobu ohrevu, dotykové programovateľné hodiny, programovanie doby pečenia/odloženie štartu s automatickým vypnutím, kuchynská minútka, multifunkčná rúra 12 funkcií, možnosť regulácie teploty 50-300 °C, program Pizza 300 °C, program pre pomalé pečenie, program pre mrazené a hotové jedlá, program pre teplovzdušné fritovanie bez tuku, funkcia gratinovanie, EXTRA PARA 2 programy pečenia v pare, rýchle predhriatie rúry, výsuvné teleskopické rošty (1 úroveň), tlmené zatváranie &amp; tlmené otváranie dvierok, ECO CLEAN funkcia ekologického čistenia rúry parou, katalytický kryt ventilátora – funkcia samočistenia, osvetlenie rúry, personalizácia nastavení (denný čas, hlasitosť zvukového signálu, displej), pamäť posledného nastavenia času pečenia, energetická trieda A, menovitý príkon: 3,5 kW, elektrické napätie: 230 V, príslušenstvo: 1x pekáč, 1x rošt, 1x plytký plech, čierne sklo </t>
  </si>
  <si>
    <t>Elektrická rúra samostatná s funkciou pary, HomeMade tvar rúry, objem rúry 77 l, zasúvacie gombíky pre nastavenie teploty a spôsobu ohrevu, dotykové programovateľné hodiny, programovanie doby pečenia/odloženie štartu s automatickým vypnutím, kuchynská minútka, multifunkčná rúra 12 funkcií, možnosť regulácie teploty 50-300 °C, program Pizza 300 °C, program pre pomalé pečenie, program pre mrazené a hotové jedlá, program pre teplovzdušné fritovanie bez tuku, funkcia gratinovanie, EXTRA PARA 2 programy pečenia v pare, rýchle predhriatie rúry, výsuvné teleskopické rošty (2 úrovne), tlmené zatváranie &amp; tlmené otváranie dvierok, ECO CLEAN funkcia ekologického čistenia rúry parou, katalytický kryt ventilátora – funkcia samočistenia, osvetlenie rúry, personalizácia nastavení (denný čas, hlasitosť zvukového signálu, displej), pamäť posledného nastavenia času pečenia, energetická trieda A, menovitý príkon: 3,5 kW, elektrické napätie: 230 V, príslušenstvo: 1x pekáč, 1x rošt, 1x plytký plech, čierne sklo/nerez</t>
  </si>
  <si>
    <t>Elektrická rúra samostatná s funkciou pary, HomeMade tvar rúry, objem rúry 77 l, ergonomický gombík pre potvrdenie a výber nastavenia, dotykové programovateľné hodiny so zobrazením teploty a spôsobu ohrevu, programovanie doby pečenia/odloženie štartu s automatickým vypnutím, kuchynská minútka, multifunkčná rúra 22 funkcií, možnosť regulácie teploty 30-300 °C, automatické režimy pečenia: Pizza 300 °C, pomalé pečení, mrazené a hotové jedlá, teplovzdušné fritovanie bez tuku, 22 automatických programov pečenia, funkcia pečenie v krokoch, gratinovanie, sabat, auto predhrievanie, EXTRA PARA 3 programy pečenia v pare, rýchle predhriatie rúry, rozmrazovanie, ohrev tanierov/jedla, výsuvné teleskopické rošty (2 úrovne), tlmené zatváranie &amp; tlmené otváranie dvierok, ECO CLEAN funkcia ekologického čistenia rúry parou, dvojité osvetlenie rúry, personalizácia nastavení (denný čas, hlasitosť zvukového signálu, displej), pamäť posledného nastavenia času pečenia, trojité sklo dvierok s tepelným deflektorom (CoolDoor), energetická trieda A+, menovitý príkon: 3,5 kW, elektrické napätie: 230 V, príslušenstvo: 1x pekáč, 1x rošt, 1x plytký plech, čierne sklo/nerez</t>
  </si>
  <si>
    <t xml:space="preserve">Elektrická pyrolitická  rúra samostatná s funkciou pary, HomeMade tvar rúry, objem rúry 77 l, ergonomický gombík pre potvrdenie a výber nastavenia, dotykové programovateľné hodiny so zobrazením teploty a spôsobu ohrevu, programovanie doby pečenia/odloženie štartu s automatickým vypnutím, kuchynská minútka, multifunkčná rúra 22 funkcií, možnosť regulácie teploty 30-300 °C, automatické režimy pečenia: Pizza 300 °C, pomalé pečení, mrazené a hotové jedlá, teplovzdušné fritovanie bez tuku, 22 automatických programov pečenia, funkcia pečenie v krokoch, gratinovanie, sabat, auto predhrievanie, EXTRA PARA 3 programy pečenia v pare, rýchle predhriatie rúry, rozmrazovanie, ohrev tanierov/jedla, výsuvné teleskopické rošty (2 úrovne), tlmené zatváranie &amp; tlmené otváranie dvierok, PYRO CLEAN funkcia samočistenia rúry, nerez s úpravou proti odtlačkom prstov, osvetlenie rúry, personalizácia nastavení (denný čas, hlasitosť zvukového signálu, displej), pamäť posledného nastavenia času pečenia, štvorité sklo dvierok s tepelným deflektorom (Ultra CoolDoor Quadro), energetická trieda A+, menovitý príkon: 3,5 kW, elektrické napätie: 230 V, príslušenstvo: 1x pekáč, 1x rošt, 1x plytký plech, termosonda, čierne sklo </t>
  </si>
  <si>
    <t>Sklokeramická vstavaná platňa, nerezový rámček, ostatné zbrúsené, dotykové ovládanie výkonu, 4 Hi–Light varné zóny, 2x 180 mm 1,8 kW, 2x 145 mm 1,2 kW , ukazovateľ zvyškového tepla, plynulá regulácia výkonu, signalizácia funkcie, KeepWarm (udržiavanie teploty 70 °C), Pause (okamžité dočasné zastavenie varenia bez straty nastavených parametrov), Timer (časový spínač varných zón s auto vypnutím), KeyLock (bezpečnostné zamknutie ovládania varnej platne), elektrické napätie: 400 V, menovitý príkon: 6 kW, farba čierna</t>
  </si>
  <si>
    <t>Sklokeramická vstavaná platňa, zbrúsené hrany – možnosť zabudovanie do pracovnej dosky, posuvné dotykové ovládanie výkonu SliderTouch, 4 Hi–Light varné zóny, 1x duozóna 120/210 mm 0,8/2,2 kW, 2x 145 mm 1,2 kW, 1x duozóna 120/180 mm 0,7/1,7 kW, ukazovateľ zvyškového tepla, plynulá regulácia výkonu, signalizácia funkcie, KeepWarm (udržiavanie teploty 70 °C), Pause (okamžité dočasné zastavenie varenia bez straty nastavených parametrov), Timer (časový spínač varných zón s auto vypnutím), KeyLock (bezpečnostné zamknutie ovládania varnej platne), elektrické napätie: 400 V, menovitý príkon: 6,3 kW, farba čierna</t>
  </si>
  <si>
    <t>Vstavaná integrovaná umývačka, maximálna teplota vstupnej vody 70 °C, invertorový motor s predĺženou 10 ročnou zárukou*, kapacita umývačky 16 súprav riadu, 3 úložné koše (príborová zásuvka), digitálny ukazovateľ času do konca programu na ovládacom paneli, dotykové ovládanie, 8 programov umývania: AUTO; intenzívny; ECO; hygiena; rýchly 20´; krištáľové sklo; 1h umývanie; noční mytí, teploty mytí: 70, 65, 60, 55, 50, 45, 40, 35 °C, funkcia SušeniePlus – automatické pootvorenie dverí na konci programu, funkcia RýchleUmývania – možnosť skrátenia programov, samočistiaci program, odložený štart (0–24 h), funkcia tablety 3v1, MultiClack systém nastavenia výšky horného koša, skladacie držiaky tanierov, funkcia Total Aqua Stop proti pretečeniu, samočistiaci filter, trieda energetické účinnosti: C, úroveň emisií hluku: 44 dB(A) re 1 pW, trieda emisií hluku: B, spotreba  energie: 76 kWh/100 cyklov, spotreba  vody: 9,6 l/cyklus, elektrické napätie: 230 V</t>
  </si>
  <si>
    <t>Vstavaná umývačka s panelom, nerez, kapacita umývačky 13 sád riadu, 2 úložné koše, digitálny ukazovateľ času do konca programu na ovládacom paneli, dotykové ovládanie, 6 programov umývania: intenzívny; ECO; hygiena; univerzálny; krištáľové sklo, 1h umývanie, teploty umývania: 70, 65, 60, 55, 40 °C, funkcia RýchleUmývanie – možnosť skrátenia programov, samočistiaci program, odloženie štartu (0–24 h), funkcia tablety 3v1, MultiClack systém nastavenia výšky horného koša, skladacie držiaky tanierov v spodnom koši, funkcia Total Aqua Stop proti pretečeniu, samočistiaci filter, trieda energetickej účinnosti: E, úroveň emisií hluku: 47 dB(A) re 1 pW, trieda emisií hluku: C, spotreba energie: 92 kWh/100 cyklov, spotreba vody: 11 l/cyklus, elektrické napätie: 230 V</t>
  </si>
  <si>
    <t>Voľne stojaca umývačka, kapacita umývačky 13 sád riadu, 2 úložné koše, digitálny ukazovateľ času do konca programu na ovládacom paneli, dotykové ovládanie, 6 programov umývania: intenzívny; ECO; hygiena; univerzálny; krištáľové sklo, 1h umývanie, teploty umývania: 70, 65, 60, 55, 40 °C, funkcia RýchleUmývanie – možnosť skrátenia programov, samočistiaci program, odloženie štartu (0–24 h), funkcia tablety 3v1, MultiClack systém nastavenia výšky horného koša, skladacie držiaky tanierov v spodnom koši, funkcia Total Aqua Stop proti pretečeniu, samočistiaci filter, trieda energetickej účinnosti: E, úroveň emisií hluku: 47 dB(A) re 1 pW, trieda emisií hluku: C, spotreba energie: 92 kWh/100 cyklov, spotreba vody: 11 l/cyklus, elektrické napätie: 230 V</t>
  </si>
  <si>
    <t>Voľne stojaca umývačka riadu, kapacita umývačky 14 súprav riadu, 2 úložné koše, digitálny ukazovateľ času do konca programu na ovládacom paneli, dotykové ovládanie, 6 programov umývania: AUTO; intenzívne; ECO; hygiena; krištáľové sklo; 1h umývanie, teploty umývania: 70, 65, 60, 55, 40 °C, funkcia RýchleUmývanie – možnosť skrátenia programov, odložený štart (0-24 hod), funkcia SušeniePlus – automatické pootvorenie dverí na konci programu, samočistiaci filter, tablety 3v1, funkcia Total Aqua Stop proti pretečeniu, zvuková signalizácia konca umývania, trieda energetickej účinnosti C, úroveň emisií hluku 45 dB (A) re 1 pW, trieda emisií hluku C, spotreba energie 83 kWh/100 cyklov, spotreba vody 9,7 l/cyklus, elektrické napätie 230 V, biela</t>
  </si>
  <si>
    <t xml:space="preserve">Voľne stojaca umývačka riadu, kapacita umývačky 14 súprav riadu, 2 úložné koše, digitálny ukazovateľ času do konca programu na ovládacom paneli, dotykové ovládanie, 6 programov umývania: AUTO; intenzívne; ECO; hygiena; krištáľové sklo; 1h umývanie, teploty umývania: 70, 65, 60, 55, 40 °C, funkcia RýchleUmývanie – možnosť skrátenia programov, odložený štart (0-24 hod), funkcia SušeniePlus – automatické pootvorenie dverí na konci programu, samočistiaci filter, tablety 3v1, funkcia Total Aqua Stop proti pretečeniu, zvuková signalizácia konca umývania, trieda energetickej účinnosti C, úroveň emisií hluku 45 dB (A) re 1 pW, trieda emisií hluku C, spotreba energie 83 kWh/100 cyklov, spotreba vody 9,7 l/cyklus, elektrické napätie 230 V, nerez </t>
  </si>
  <si>
    <t xml:space="preserve">Voľne stojaca umývačka, kapacita umývačky 16 sád riadu, 3 úložné koše, digitálny ukazovateľ času do konca programu na ovládacom paneli, dotykové ovládanie, 6 programov umývania: intenzívny; ECO; hygiena; univerzálny; krištáľové sklo, 1h umývanie, teploty umývania: 70, 65, 60, 55, 40 °C, funkcia RýchleUmývanie – možnosť skrátenia programov, samočistiaci program, odloženie štartu (0–24 h), funkcia tablety 3v1, MultiClack systém nastavenia výšky horného koša , skladacie držiaky tanierov v spodnom koši, funkcia Total Aqua Stop proti pretečeniu, samočistiaci filter, trieda energetickej účinnosti: E, úroveň emisií hluku: 47 dB(A) re 1 pW, trieda emisií hluku: C, spotreba energie: 97 kWh/100 cyklov, spotreba vody: 11 l/cyklus, elektrické napätie: 230 V, biela </t>
  </si>
  <si>
    <t xml:space="preserve">Voľne stojaca umývačka, kapacita umývačky 16 sád riadu, 3 úložné koše, digitálny ukazovateľ času do konca programu na ovládacom paneli, dotykové ovládanie, 6 programov umývania: intenzívny; ECO; hygiena; univerzálny; krištáľové sklo, 1h umývanie, teploty umývania: 70, 65, 60, 55, 40 °C, funkcia RýchleUmývanie – možnosť skrátenia programov, samočistiaci program, odloženie štartu (0–24 h), funkcia tablety 3v1, MultiClack systém nastavenia výšky horného koša , skladacie držiaky tanierov v spodnom koši, funkcia Total Aqua Stop proti pretečeniu, samočistiaci filter, trieda energetickej účinnosti: E, úroveň emisií hluku: 47 dB(A) re 1 pW, trieda emisií hluku: C, spotreba energie: 97 kWh/100 cyklov, spotreba vody: 11 l/cyklus, elektrické napätie: 230 V, nerez </t>
  </si>
  <si>
    <t>platný pre Slovenskú republiku od 5.8.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</si>
</sst>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K_č_-;\-* #,##0.00\ _K_č_-;_-* &quot;-&quot;??\ _K_č_-;_-@_-"/>
    <numFmt numFmtId="165" formatCode="0.0"/>
  </numFmts>
  <fonts count="82" x14ac:knownFonts="1">
    <font>
      <sz val="10"/>
      <color rgb="FF000000"/>
      <name val="Arial CE"/>
    </font>
    <font>
      <i/>
      <sz val="11"/>
      <color rgb="FF000000"/>
      <name val="Arial"/>
      <family val="2"/>
      <charset val="238"/>
    </font>
    <font>
      <i/>
      <sz val="10"/>
      <color rgb="FF000000"/>
      <name val="Arial"/>
      <family val="2"/>
      <charset val="238"/>
    </font>
    <font>
      <sz val="10"/>
      <color rgb="FF000000"/>
      <name val="Arial CE"/>
    </font>
    <font>
      <i/>
      <sz val="8"/>
      <color rgb="FF000000"/>
      <name val="Arial CE"/>
      <family val="2"/>
      <charset val="238"/>
    </font>
    <font>
      <b/>
      <sz val="11"/>
      <color rgb="FFFF0000"/>
      <name val="Arial Black"/>
      <family val="2"/>
      <charset val="238"/>
    </font>
    <font>
      <b/>
      <sz val="11"/>
      <color rgb="FF000000"/>
      <name val="Arial Black"/>
      <family val="2"/>
      <charset val="238"/>
    </font>
    <font>
      <b/>
      <sz val="11"/>
      <color rgb="FF000000"/>
      <name val="Arial CE"/>
    </font>
    <font>
      <sz val="10"/>
      <color rgb="FF000000"/>
      <name val="Arial CE"/>
    </font>
    <font>
      <sz val="10"/>
      <color rgb="FF000000"/>
      <name val="Arial Black"/>
      <family val="2"/>
      <charset val="238"/>
    </font>
    <font>
      <sz val="10"/>
      <color rgb="FF000000"/>
      <name val="Arial"/>
      <family val="2"/>
      <charset val="238"/>
    </font>
    <font>
      <sz val="9"/>
      <color rgb="FF000000"/>
      <name val="Arial CE"/>
    </font>
    <font>
      <sz val="11"/>
      <color rgb="FF000000"/>
      <name val="Arial CE"/>
    </font>
    <font>
      <b/>
      <sz val="10"/>
      <color rgb="FFFF0000"/>
      <name val="Arial"/>
      <family val="2"/>
      <charset val="238"/>
    </font>
    <font>
      <sz val="9"/>
      <color rgb="FF000000"/>
      <name val="Arial"/>
      <family val="2"/>
      <charset val="238"/>
    </font>
    <font>
      <b/>
      <sz val="20"/>
      <color rgb="FF000000"/>
      <name val="Verdana"/>
      <family val="2"/>
      <charset val="238"/>
    </font>
    <font>
      <b/>
      <sz val="16"/>
      <color rgb="FF000000"/>
      <name val="Verdana"/>
      <family val="2"/>
      <charset val="238"/>
    </font>
    <font>
      <b/>
      <i/>
      <sz val="11"/>
      <color rgb="FF000000"/>
      <name val="Verdana"/>
      <family val="2"/>
      <charset val="238"/>
    </font>
    <font>
      <b/>
      <i/>
      <sz val="10"/>
      <color rgb="FF000000"/>
      <name val="Verdana"/>
      <family val="2"/>
      <charset val="238"/>
    </font>
    <font>
      <b/>
      <i/>
      <sz val="16"/>
      <color rgb="FF000000"/>
      <name val="Verdana"/>
      <family val="2"/>
      <charset val="238"/>
    </font>
    <font>
      <b/>
      <i/>
      <sz val="20"/>
      <color rgb="FF000000"/>
      <name val="Arial"/>
      <family val="2"/>
      <charset val="238"/>
    </font>
    <font>
      <b/>
      <i/>
      <sz val="20"/>
      <color rgb="FF000000"/>
      <name val="Verdana"/>
      <family val="2"/>
      <charset val="238"/>
    </font>
    <font>
      <b/>
      <sz val="14"/>
      <color rgb="FF000000"/>
      <name val="Verdana"/>
      <family val="2"/>
      <charset val="238"/>
    </font>
    <font>
      <b/>
      <i/>
      <sz val="11"/>
      <color rgb="FF000000"/>
      <name val="Arial"/>
      <family val="2"/>
      <charset val="238"/>
    </font>
    <font>
      <b/>
      <i/>
      <sz val="11"/>
      <color rgb="FF000000"/>
      <name val="Georgia"/>
      <family val="1"/>
      <charset val="238"/>
    </font>
    <font>
      <b/>
      <i/>
      <sz val="10"/>
      <color rgb="FF000000"/>
      <name val="Georgia"/>
      <family val="1"/>
      <charset val="238"/>
    </font>
    <font>
      <i/>
      <sz val="14"/>
      <color rgb="FF000000"/>
      <name val="Georgia"/>
      <family val="1"/>
      <charset val="238"/>
    </font>
    <font>
      <b/>
      <i/>
      <sz val="14"/>
      <color rgb="FF000000"/>
      <name val="Georgia"/>
      <family val="1"/>
      <charset val="238"/>
    </font>
    <font>
      <b/>
      <i/>
      <sz val="14"/>
      <color rgb="FF000000"/>
      <name val="Arial"/>
      <family val="2"/>
      <charset val="238"/>
    </font>
    <font>
      <i/>
      <sz val="9"/>
      <color rgb="FF000000"/>
      <name val="Verdana"/>
      <family val="2"/>
      <charset val="238"/>
    </font>
    <font>
      <b/>
      <sz val="14"/>
      <color rgb="FF000000"/>
      <name val="Arial Black"/>
      <family val="2"/>
      <charset val="238"/>
    </font>
    <font>
      <i/>
      <sz val="11"/>
      <color rgb="FF000000"/>
      <name val="Arial Narrow"/>
      <family val="2"/>
      <charset val="238"/>
    </font>
    <font>
      <i/>
      <sz val="10"/>
      <color rgb="FF000000"/>
      <name val="Arial Narrow"/>
      <family val="2"/>
      <charset val="238"/>
    </font>
    <font>
      <b/>
      <i/>
      <sz val="16"/>
      <color rgb="FF000000"/>
      <name val="Georgia"/>
      <family val="1"/>
      <charset val="238"/>
    </font>
    <font>
      <sz val="9"/>
      <color rgb="FF000000"/>
      <name val="Times New Roman"/>
      <family val="1"/>
      <charset val="238"/>
    </font>
    <font>
      <b/>
      <sz val="12"/>
      <color rgb="FF000000"/>
      <name val="Arial Black"/>
      <family val="2"/>
      <charset val="238"/>
    </font>
    <font>
      <sz val="11"/>
      <color rgb="FF000000"/>
      <name val="Arial"/>
      <family val="2"/>
      <charset val="238"/>
    </font>
    <font>
      <b/>
      <sz val="11"/>
      <color rgb="FF000000"/>
      <name val="Arial"/>
      <family val="2"/>
      <charset val="238"/>
    </font>
    <font>
      <sz val="9"/>
      <name val="Arial"/>
      <family val="2"/>
    </font>
    <font>
      <sz val="14"/>
      <color rgb="FFFF0000"/>
      <name val="Arial Black"/>
      <family val="2"/>
      <charset val="238"/>
    </font>
    <font>
      <sz val="11"/>
      <name val="Arial"/>
      <family val="2"/>
      <charset val="238"/>
    </font>
    <font>
      <b/>
      <sz val="11"/>
      <name val="Arial"/>
      <family val="2"/>
      <charset val="238"/>
    </font>
    <font>
      <sz val="10"/>
      <name val="Arial"/>
      <family val="2"/>
      <charset val="238"/>
    </font>
    <font>
      <sz val="10"/>
      <color rgb="FF000000"/>
      <name val="Arial CE"/>
      <charset val="238"/>
    </font>
    <font>
      <b/>
      <sz val="14"/>
      <color rgb="FF800000"/>
      <name val="Arial Black"/>
      <family val="2"/>
      <charset val="238"/>
    </font>
    <font>
      <sz val="12"/>
      <color rgb="FF000000"/>
      <name val="Arial Black"/>
      <family val="2"/>
      <charset val="238"/>
    </font>
    <font>
      <sz val="14"/>
      <color rgb="FF00B050"/>
      <name val="Arial Black"/>
      <family val="2"/>
      <charset val="238"/>
    </font>
    <font>
      <b/>
      <sz val="12"/>
      <color rgb="FF800000"/>
      <name val="Arial Black"/>
      <family val="2"/>
      <charset val="238"/>
    </font>
    <font>
      <sz val="12"/>
      <color rgb="FFFF0000"/>
      <name val="Arial Black"/>
      <family val="2"/>
      <charset val="238"/>
    </font>
    <font>
      <sz val="9"/>
      <name val="Arial"/>
      <family val="2"/>
      <charset val="238"/>
    </font>
    <font>
      <b/>
      <sz val="10"/>
      <color rgb="FF000000"/>
      <name val="Arial Black"/>
      <family val="2"/>
      <charset val="238"/>
    </font>
    <font>
      <b/>
      <sz val="10"/>
      <color rgb="FF000000"/>
      <name val="Arial"/>
      <family val="2"/>
      <charset val="238"/>
    </font>
    <font>
      <sz val="14"/>
      <color rgb="FF000000"/>
      <name val="Arial CE"/>
    </font>
    <font>
      <b/>
      <sz val="14"/>
      <color rgb="FFFF0000"/>
      <name val="Arial Black"/>
      <family val="2"/>
      <charset val="238"/>
    </font>
    <font>
      <sz val="14"/>
      <name val="Arial"/>
      <family val="2"/>
      <charset val="238"/>
    </font>
    <font>
      <b/>
      <sz val="12"/>
      <name val="Arial Black"/>
      <family val="2"/>
      <charset val="238"/>
    </font>
    <font>
      <sz val="11"/>
      <name val="Arial Black"/>
      <family val="2"/>
      <charset val="238"/>
    </font>
    <font>
      <sz val="12"/>
      <name val="Arial Black"/>
      <family val="2"/>
      <charset val="238"/>
    </font>
    <font>
      <sz val="9"/>
      <color indexed="8"/>
      <name val="Times New Roman CE"/>
      <family val="1"/>
      <charset val="238"/>
    </font>
    <font>
      <sz val="9"/>
      <name val="Times New Roman CE"/>
      <family val="1"/>
      <charset val="238"/>
    </font>
    <font>
      <b/>
      <sz val="10"/>
      <name val="Arial Black"/>
      <family val="2"/>
      <charset val="238"/>
    </font>
    <font>
      <sz val="10"/>
      <name val="Arial CE"/>
      <family val="2"/>
      <charset val="238"/>
    </font>
    <font>
      <b/>
      <sz val="14"/>
      <color indexed="17"/>
      <name val="Arial Black"/>
      <family val="2"/>
      <charset val="238"/>
    </font>
    <font>
      <sz val="9"/>
      <name val="Arial CE"/>
      <family val="2"/>
      <charset val="238"/>
    </font>
    <font>
      <b/>
      <sz val="14"/>
      <color rgb="FF000000"/>
      <name val="Arial"/>
      <family val="2"/>
      <charset val="238"/>
    </font>
    <font>
      <sz val="12"/>
      <color rgb="FF339966"/>
      <name val="Arial Black"/>
      <family val="2"/>
      <charset val="238"/>
    </font>
    <font>
      <sz val="11"/>
      <color rgb="FF000000"/>
      <name val="Arial Black"/>
      <family val="2"/>
      <charset val="238"/>
    </font>
    <font>
      <sz val="9"/>
      <color rgb="FF000000"/>
      <name val="Times New Roman CE"/>
    </font>
    <font>
      <b/>
      <sz val="14"/>
      <color rgb="FF3366FF"/>
      <name val="Arial Black"/>
      <family val="2"/>
      <charset val="238"/>
    </font>
    <font>
      <i/>
      <sz val="10"/>
      <color rgb="FF000000"/>
      <name val="Arial"/>
      <family val="2"/>
      <charset val="238"/>
    </font>
    <font>
      <b/>
      <i/>
      <sz val="9"/>
      <color rgb="FF000000"/>
      <name val="Arial"/>
      <family val="2"/>
      <charset val="238"/>
    </font>
    <font>
      <i/>
      <sz val="11"/>
      <color rgb="FF000000"/>
      <name val="Arial"/>
      <family val="2"/>
      <charset val="238"/>
    </font>
    <font>
      <i/>
      <sz val="10"/>
      <color rgb="FF000000"/>
      <name val="Arial CE"/>
    </font>
    <font>
      <b/>
      <sz val="14"/>
      <color rgb="FF00B050"/>
      <name val="Arial Black"/>
      <family val="2"/>
      <charset val="238"/>
    </font>
    <font>
      <sz val="11"/>
      <color rgb="FF000000"/>
      <name val="Arial CE"/>
      <charset val="238"/>
    </font>
    <font>
      <sz val="10"/>
      <name val="Arial CE"/>
    </font>
    <font>
      <sz val="11"/>
      <name val="Arial CE"/>
      <charset val="238"/>
    </font>
    <font>
      <sz val="8"/>
      <name val="Arial CE"/>
    </font>
    <font>
      <b/>
      <sz val="11"/>
      <name val="Arial CE"/>
      <charset val="238"/>
    </font>
    <font>
      <b/>
      <sz val="12"/>
      <color rgb="FF00B050"/>
      <name val="Arial Black"/>
      <family val="2"/>
      <charset val="238"/>
    </font>
    <font>
      <b/>
      <sz val="11"/>
      <name val="Arial CE"/>
      <family val="2"/>
      <charset val="238"/>
    </font>
    <font>
      <b/>
      <sz val="11"/>
      <name val="Arial CE"/>
    </font>
  </fonts>
  <fills count="12">
    <fill>
      <patternFill patternType="none"/>
    </fill>
    <fill>
      <patternFill patternType="gray125"/>
    </fill>
    <fill>
      <patternFill patternType="none"/>
    </fill>
    <fill>
      <patternFill patternType="solid">
        <fgColor rgb="FFFFFFFF"/>
        <bgColor rgb="FFFFFFFF"/>
      </patternFill>
    </fill>
    <fill>
      <patternFill patternType="solid">
        <fgColor rgb="FFFFFFFF"/>
        <bgColor rgb="FFFFFFCC"/>
      </patternFill>
    </fill>
    <fill>
      <patternFill patternType="solid">
        <fgColor rgb="FFFFFFFF"/>
        <bgColor rgb="FFFFFF00"/>
      </patternFill>
    </fill>
    <fill>
      <patternFill patternType="solid">
        <fgColor indexed="9"/>
        <bgColor indexed="64"/>
      </patternFill>
    </fill>
    <fill>
      <patternFill patternType="solid">
        <fgColor theme="0"/>
        <bgColor indexed="64"/>
      </patternFill>
    </fill>
    <fill>
      <patternFill patternType="solid">
        <fgColor indexed="9"/>
        <bgColor indexed="26"/>
      </patternFill>
    </fill>
    <fill>
      <patternFill patternType="solid">
        <fgColor theme="0"/>
        <bgColor rgb="FFFFFFFF"/>
      </patternFill>
    </fill>
    <fill>
      <patternFill patternType="solid">
        <fgColor theme="0"/>
        <bgColor rgb="FFFFFF00"/>
      </patternFill>
    </fill>
    <fill>
      <patternFill patternType="solid">
        <fgColor theme="0"/>
        <bgColor indexed="26"/>
      </patternFill>
    </fill>
  </fills>
  <borders count="21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top/>
      <bottom style="medium">
        <color rgb="FF000000"/>
      </bottom>
      <diagonal/>
    </border>
    <border>
      <left/>
      <right style="medium">
        <color rgb="FF000000"/>
      </right>
      <top/>
      <bottom/>
      <diagonal/>
    </border>
    <border>
      <left style="medium">
        <color rgb="FF000000"/>
      </left>
      <right style="thin">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right/>
      <top/>
      <bottom style="thin">
        <color rgb="FF000000"/>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top style="medium">
        <color rgb="FF000000"/>
      </top>
      <bottom/>
      <diagonal/>
    </border>
    <border>
      <left/>
      <right style="medium">
        <color rgb="FF000000"/>
      </right>
      <top style="medium">
        <color rgb="FF00000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indexed="64"/>
      </right>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rgb="FF000000"/>
      </top>
      <bottom style="thin">
        <color rgb="FF000000"/>
      </bottom>
      <diagonal/>
    </border>
    <border>
      <left style="medium">
        <color indexed="64"/>
      </left>
      <right/>
      <top/>
      <bottom style="thin">
        <color rgb="FF000000"/>
      </bottom>
      <diagonal/>
    </border>
    <border>
      <left/>
      <right style="thin">
        <color rgb="FF000000"/>
      </right>
      <top style="thin">
        <color rgb="FF000000"/>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rgb="FF000000"/>
      </top>
      <bottom style="medium">
        <color indexed="64"/>
      </bottom>
      <diagonal/>
    </border>
    <border>
      <left style="thin">
        <color indexed="64"/>
      </left>
      <right style="medium">
        <color indexed="64"/>
      </right>
      <top style="thin">
        <color rgb="FF000000"/>
      </top>
      <bottom style="medium">
        <color indexed="64"/>
      </bottom>
      <diagonal/>
    </border>
    <border>
      <left style="medium">
        <color indexed="64"/>
      </left>
      <right/>
      <top style="thin">
        <color rgb="FF000000"/>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bottom style="thin">
        <color rgb="FF000000"/>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medium">
        <color indexed="64"/>
      </right>
      <top style="thin">
        <color rgb="FF000000"/>
      </top>
      <bottom style="thin">
        <color rgb="FF000000"/>
      </bottom>
      <diagonal/>
    </border>
    <border>
      <left/>
      <right style="medium">
        <color indexed="64"/>
      </right>
      <top/>
      <bottom style="thin">
        <color rgb="FF000000"/>
      </bottom>
      <diagonal/>
    </border>
    <border>
      <left style="medium">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thin">
        <color rgb="FF000000"/>
      </right>
      <top/>
      <bottom style="medium">
        <color indexed="64"/>
      </bottom>
      <diagonal/>
    </border>
    <border>
      <left style="medium">
        <color indexed="64"/>
      </left>
      <right style="medium">
        <color indexed="64"/>
      </right>
      <top style="medium">
        <color indexed="64"/>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indexed="64"/>
      </left>
      <right style="medium">
        <color indexed="64"/>
      </right>
      <top style="medium">
        <color indexed="64"/>
      </top>
      <bottom style="thin">
        <color rgb="FF00000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rgb="FF000000"/>
      </right>
      <top style="medium">
        <color indexed="64"/>
      </top>
      <bottom style="thin">
        <color rgb="FF000000"/>
      </bottom>
      <diagonal/>
    </border>
    <border>
      <left/>
      <right style="medium">
        <color rgb="FF000000"/>
      </right>
      <top style="medium">
        <color indexed="64"/>
      </top>
      <bottom style="thin">
        <color rgb="FF000000"/>
      </bottom>
      <diagonal/>
    </border>
    <border>
      <left style="medium">
        <color indexed="64"/>
      </left>
      <right style="medium">
        <color rgb="FF000000"/>
      </right>
      <top style="thin">
        <color rgb="FF000000"/>
      </top>
      <bottom style="thin">
        <color rgb="FF000000"/>
      </bottom>
      <diagonal/>
    </border>
    <border>
      <left style="medium">
        <color indexed="64"/>
      </left>
      <right style="medium">
        <color rgb="FF000000"/>
      </right>
      <top style="thin">
        <color rgb="FF000000"/>
      </top>
      <bottom style="medium">
        <color indexed="64"/>
      </bottom>
      <diagonal/>
    </border>
    <border>
      <left/>
      <right style="medium">
        <color rgb="FF000000"/>
      </right>
      <top style="thin">
        <color rgb="FF000000"/>
      </top>
      <bottom style="medium">
        <color indexed="64"/>
      </bottom>
      <diagonal/>
    </border>
    <border>
      <left style="medium">
        <color indexed="64"/>
      </left>
      <right style="thin">
        <color rgb="FF000000"/>
      </right>
      <top style="medium">
        <color indexed="64"/>
      </top>
      <bottom/>
      <diagonal/>
    </border>
    <border>
      <left style="medium">
        <color indexed="64"/>
      </left>
      <right style="medium">
        <color indexed="64"/>
      </right>
      <top style="thin">
        <color rgb="FF000000"/>
      </top>
      <bottom style="medium">
        <color indexed="64"/>
      </bottom>
      <diagonal/>
    </border>
    <border>
      <left/>
      <right/>
      <top/>
      <bottom style="medium">
        <color indexed="64"/>
      </bottom>
      <diagonal/>
    </border>
    <border>
      <left/>
      <right style="medium">
        <color indexed="64"/>
      </right>
      <top style="thin">
        <color rgb="FF000000"/>
      </top>
      <bottom style="thin">
        <color indexed="64"/>
      </bottom>
      <diagonal/>
    </border>
    <border>
      <left style="thin">
        <color rgb="FF000000"/>
      </left>
      <right style="medium">
        <color rgb="FF000000"/>
      </right>
      <top style="thin">
        <color rgb="FF000000"/>
      </top>
      <bottom style="medium">
        <color indexed="64"/>
      </bottom>
      <diagonal/>
    </border>
    <border>
      <left style="medium">
        <color indexed="64"/>
      </left>
      <right/>
      <top style="thin">
        <color rgb="FF000000"/>
      </top>
      <bottom style="medium">
        <color rgb="FF000000"/>
      </bottom>
      <diagonal/>
    </border>
    <border>
      <left style="medium">
        <color indexed="64"/>
      </left>
      <right style="medium">
        <color indexed="64"/>
      </right>
      <top style="thin">
        <color rgb="FF000000"/>
      </top>
      <bottom style="thin">
        <color indexed="64"/>
      </bottom>
      <diagonal/>
    </border>
    <border>
      <left style="medium">
        <color rgb="FF000000"/>
      </left>
      <right style="thin">
        <color rgb="FF000000"/>
      </right>
      <top style="thin">
        <color rgb="FF000000"/>
      </top>
      <bottom style="medium">
        <color indexed="64"/>
      </bottom>
      <diagonal/>
    </border>
    <border>
      <left/>
      <right style="medium">
        <color indexed="64"/>
      </right>
      <top/>
      <bottom style="medium">
        <color indexed="64"/>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8"/>
      </right>
      <top style="medium">
        <color indexed="64"/>
      </top>
      <bottom style="thin">
        <color indexed="64"/>
      </bottom>
      <diagonal/>
    </border>
    <border>
      <left style="thin">
        <color rgb="FF000000"/>
      </left>
      <right style="thin">
        <color rgb="FF000000"/>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medium">
        <color indexed="64"/>
      </left>
      <right/>
      <top style="medium">
        <color indexed="64"/>
      </top>
      <bottom style="thin">
        <color rgb="FF000000"/>
      </bottom>
      <diagonal/>
    </border>
    <border>
      <left style="thin">
        <color indexed="8"/>
      </left>
      <right style="medium">
        <color indexed="64"/>
      </right>
      <top/>
      <bottom style="medium">
        <color indexed="64"/>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medium">
        <color indexed="64"/>
      </left>
      <right/>
      <top style="thin">
        <color rgb="FF000000"/>
      </top>
      <bottom style="thin">
        <color indexed="64"/>
      </bottom>
      <diagonal/>
    </border>
    <border>
      <left style="medium">
        <color indexed="64"/>
      </left>
      <right/>
      <top style="thin">
        <color indexed="64"/>
      </top>
      <bottom style="thin">
        <color rgb="FF000000"/>
      </bottom>
      <diagonal/>
    </border>
    <border>
      <left style="thin">
        <color indexed="64"/>
      </left>
      <right style="medium">
        <color rgb="FF000000"/>
      </right>
      <top style="thin">
        <color rgb="FF000000"/>
      </top>
      <bottom style="thin">
        <color rgb="FF000000"/>
      </bottom>
      <diagonal/>
    </border>
    <border>
      <left style="medium">
        <color indexed="64"/>
      </left>
      <right style="thin">
        <color rgb="FF000000"/>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rgb="FF000000"/>
      </right>
      <top/>
      <bottom style="medium">
        <color indexed="64"/>
      </bottom>
      <diagonal/>
    </border>
    <border>
      <left style="thin">
        <color rgb="FF000000"/>
      </left>
      <right/>
      <top/>
      <bottom style="medium">
        <color indexed="64"/>
      </bottom>
      <diagonal/>
    </border>
    <border>
      <left/>
      <right style="medium">
        <color rgb="FF000000"/>
      </right>
      <top/>
      <bottom style="medium">
        <color indexed="64"/>
      </bottom>
      <diagonal/>
    </border>
    <border>
      <left style="thin">
        <color rgb="FF000000"/>
      </left>
      <right/>
      <top style="thin">
        <color rgb="FF000000"/>
      </top>
      <bottom style="thin">
        <color indexed="64"/>
      </bottom>
      <diagonal/>
    </border>
    <border>
      <left/>
      <right style="medium">
        <color rgb="FF000000"/>
      </right>
      <top style="thin">
        <color rgb="FF000000"/>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rgb="FF000000"/>
      </bottom>
      <diagonal/>
    </border>
    <border>
      <left style="thin">
        <color indexed="64"/>
      </left>
      <right style="medium">
        <color rgb="FF000000"/>
      </right>
      <top style="medium">
        <color rgb="FF000000"/>
      </top>
      <bottom/>
      <diagonal/>
    </border>
    <border>
      <left style="thin">
        <color indexed="64"/>
      </left>
      <right style="medium">
        <color rgb="FF000000"/>
      </right>
      <top/>
      <bottom/>
      <diagonal/>
    </border>
    <border>
      <left style="thin">
        <color indexed="64"/>
      </left>
      <right style="medium">
        <color rgb="FF000000"/>
      </right>
      <top/>
      <bottom style="medium">
        <color rgb="FF000000"/>
      </bottom>
      <diagonal/>
    </border>
    <border>
      <left style="thin">
        <color indexed="64"/>
      </left>
      <right style="thin">
        <color rgb="FF000000"/>
      </right>
      <top/>
      <bottom style="thin">
        <color indexed="64"/>
      </bottom>
      <diagonal/>
    </border>
    <border>
      <left style="medium">
        <color indexed="64"/>
      </left>
      <right/>
      <top style="thin">
        <color indexed="64"/>
      </top>
      <bottom/>
      <diagonal/>
    </border>
    <border>
      <left style="medium">
        <color indexed="64"/>
      </left>
      <right style="thin">
        <color rgb="FF000000"/>
      </right>
      <top style="thin">
        <color indexed="64"/>
      </top>
      <bottom style="thin">
        <color indexed="64"/>
      </bottom>
      <diagonal/>
    </border>
    <border>
      <left style="thin">
        <color indexed="64"/>
      </left>
      <right style="medium">
        <color indexed="64"/>
      </right>
      <top style="thin">
        <color rgb="FF000000"/>
      </top>
      <bottom style="thin">
        <color indexed="64"/>
      </bottom>
      <diagonal/>
    </border>
    <border>
      <left style="thin">
        <color rgb="FF000000"/>
      </left>
      <right style="medium">
        <color indexed="64"/>
      </right>
      <top style="thin">
        <color indexed="64"/>
      </top>
      <bottom style="medium">
        <color indexed="64"/>
      </bottom>
      <diagonal/>
    </border>
    <border>
      <left style="thin">
        <color indexed="64"/>
      </left>
      <right style="thin">
        <color rgb="FF000000"/>
      </right>
      <top style="thin">
        <color indexed="64"/>
      </top>
      <bottom style="medium">
        <color indexed="64"/>
      </bottom>
      <diagonal/>
    </border>
    <border>
      <left style="thin">
        <color rgb="FF000000"/>
      </left>
      <right style="thin">
        <color rgb="FF000000"/>
      </right>
      <top style="thin">
        <color indexed="64"/>
      </top>
      <bottom style="thin">
        <color indexed="64"/>
      </bottom>
      <diagonal/>
    </border>
    <border>
      <left style="thin">
        <color rgb="FF000000"/>
      </left>
      <right style="medium">
        <color indexed="64"/>
      </right>
      <top style="thin">
        <color indexed="64"/>
      </top>
      <bottom style="thin">
        <color indexed="64"/>
      </bottom>
      <diagonal/>
    </border>
    <border>
      <left style="medium">
        <color indexed="64"/>
      </left>
      <right style="thin">
        <color rgb="FF000000"/>
      </right>
      <top style="thin">
        <color indexed="64"/>
      </top>
      <bottom style="medium">
        <color indexed="64"/>
      </bottom>
      <diagonal/>
    </border>
    <border>
      <left style="thin">
        <color rgb="FF000000"/>
      </left>
      <right style="thin">
        <color rgb="FF000000"/>
      </right>
      <top style="thin">
        <color indexed="64"/>
      </top>
      <bottom style="medium">
        <color indexed="64"/>
      </bottom>
      <diagonal/>
    </border>
    <border>
      <left/>
      <right style="thin">
        <color rgb="FF000000"/>
      </right>
      <top style="thin">
        <color indexed="64"/>
      </top>
      <bottom style="thin">
        <color indexed="64"/>
      </bottom>
      <diagonal/>
    </border>
    <border>
      <left style="thin">
        <color indexed="64"/>
      </left>
      <right style="medium">
        <color rgb="FF000000"/>
      </right>
      <top style="thin">
        <color rgb="FF000000"/>
      </top>
      <bottom style="medium">
        <color indexed="64"/>
      </bottom>
      <diagonal/>
    </border>
    <border>
      <left style="thin">
        <color rgb="FF000000"/>
      </left>
      <right style="medium">
        <color indexed="64"/>
      </right>
      <top style="thin">
        <color rgb="FF000000"/>
      </top>
      <bottom/>
      <diagonal/>
    </border>
    <border>
      <left/>
      <right style="thin">
        <color rgb="FF000000"/>
      </right>
      <top/>
      <bottom style="thin">
        <color indexed="64"/>
      </bottom>
      <diagonal/>
    </border>
    <border>
      <left style="medium">
        <color indexed="64"/>
      </left>
      <right style="thin">
        <color rgb="FF000000"/>
      </right>
      <top/>
      <bottom/>
      <diagonal/>
    </border>
    <border>
      <left style="medium">
        <color indexed="64"/>
      </left>
      <right style="thin">
        <color rgb="FF000000"/>
      </right>
      <top style="thin">
        <color rgb="FF000000"/>
      </top>
      <bottom/>
      <diagonal/>
    </border>
    <border>
      <left/>
      <right style="thin">
        <color rgb="FF000000"/>
      </right>
      <top/>
      <bottom/>
      <diagonal/>
    </border>
    <border>
      <left/>
      <right style="thin">
        <color indexed="64"/>
      </right>
      <top style="thin">
        <color indexed="64"/>
      </top>
      <bottom style="thin">
        <color indexed="64"/>
      </bottom>
      <diagonal/>
    </border>
    <border>
      <left style="thin">
        <color indexed="8"/>
      </left>
      <right style="medium">
        <color indexed="64"/>
      </right>
      <top style="thin">
        <color indexed="64"/>
      </top>
      <bottom style="thin">
        <color indexed="64"/>
      </bottom>
      <diagonal/>
    </border>
    <border>
      <left style="medium">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medium">
        <color indexed="64"/>
      </left>
      <right style="thin">
        <color indexed="8"/>
      </right>
      <top style="thin">
        <color indexed="64"/>
      </top>
      <bottom style="medium">
        <color indexed="64"/>
      </bottom>
      <diagonal/>
    </border>
    <border>
      <left/>
      <right style="thin">
        <color indexed="64"/>
      </right>
      <top/>
      <bottom style="thin">
        <color indexed="64"/>
      </bottom>
      <diagonal/>
    </border>
    <border>
      <left style="thin">
        <color indexed="8"/>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8"/>
      </right>
      <top/>
      <bottom style="thin">
        <color indexed="64"/>
      </bottom>
      <diagonal/>
    </border>
    <border>
      <left style="thin">
        <color rgb="FF000000"/>
      </left>
      <right style="thin">
        <color rgb="FF000000"/>
      </right>
      <top/>
      <bottom style="thin">
        <color indexed="64"/>
      </bottom>
      <diagonal/>
    </border>
    <border>
      <left style="thin">
        <color indexed="8"/>
      </left>
      <right style="thin">
        <color indexed="8"/>
      </right>
      <top/>
      <bottom style="thin">
        <color indexed="64"/>
      </bottom>
      <diagonal/>
    </border>
    <border>
      <left/>
      <right style="thin">
        <color indexed="64"/>
      </right>
      <top style="thin">
        <color indexed="64"/>
      </top>
      <bottom style="medium">
        <color indexed="64"/>
      </bottom>
      <diagonal/>
    </border>
    <border>
      <left style="thin">
        <color indexed="8"/>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rgb="FF000000"/>
      </left>
      <right style="medium">
        <color indexed="64"/>
      </right>
      <top/>
      <bottom style="thin">
        <color indexed="64"/>
      </bottom>
      <diagonal/>
    </border>
    <border>
      <left style="thin">
        <color rgb="FF000000"/>
      </left>
      <right/>
      <top/>
      <bottom style="thin">
        <color rgb="FF000000"/>
      </bottom>
      <diagonal/>
    </border>
    <border>
      <left/>
      <right style="thin">
        <color rgb="FF000000"/>
      </right>
      <top style="medium">
        <color indexed="64"/>
      </top>
      <bottom style="thin">
        <color indexed="64"/>
      </bottom>
      <diagonal/>
    </border>
    <border>
      <left style="thin">
        <color rgb="FF000000"/>
      </left>
      <right/>
      <top style="medium">
        <color indexed="64"/>
      </top>
      <bottom style="thin">
        <color indexed="64"/>
      </bottom>
      <diagonal/>
    </border>
    <border>
      <left/>
      <right style="medium">
        <color rgb="FF000000"/>
      </right>
      <top style="medium">
        <color indexed="64"/>
      </top>
      <bottom style="thin">
        <color indexed="64"/>
      </bottom>
      <diagonal/>
    </border>
    <border>
      <left style="medium">
        <color indexed="64"/>
      </left>
      <right style="thin">
        <color rgb="FF000000"/>
      </right>
      <top style="medium">
        <color indexed="64"/>
      </top>
      <bottom style="thin">
        <color indexed="64"/>
      </bottom>
      <diagonal/>
    </border>
    <border>
      <left style="thin">
        <color rgb="FF000000"/>
      </left>
      <right/>
      <top/>
      <bottom style="thin">
        <color indexed="64"/>
      </bottom>
      <diagonal/>
    </border>
    <border>
      <left/>
      <right style="medium">
        <color rgb="FF000000"/>
      </right>
      <top/>
      <bottom style="thin">
        <color indexed="64"/>
      </bottom>
      <diagonal/>
    </border>
    <border>
      <left style="thin">
        <color rgb="FF000000"/>
      </left>
      <right/>
      <top style="thin">
        <color indexed="64"/>
      </top>
      <bottom style="thin">
        <color indexed="64"/>
      </bottom>
      <diagonal/>
    </border>
    <border>
      <left/>
      <right style="medium">
        <color rgb="FF000000"/>
      </right>
      <top style="thin">
        <color indexed="64"/>
      </top>
      <bottom style="thin">
        <color indexed="64"/>
      </bottom>
      <diagonal/>
    </border>
  </borders>
  <cellStyleXfs count="2">
    <xf numFmtId="0" fontId="0" fillId="0" borderId="0"/>
    <xf numFmtId="164" fontId="3" fillId="0" borderId="0" applyFont="0" applyFill="0" applyBorder="0" applyAlignment="0" applyProtection="0"/>
  </cellStyleXfs>
  <cellXfs count="831">
    <xf numFmtId="0" fontId="0" fillId="2" borderId="0" xfId="0" applyFill="1"/>
    <xf numFmtId="0" fontId="5" fillId="3" borderId="0" xfId="0" applyFont="1" applyFill="1" applyAlignment="1">
      <alignment horizontal="center" vertical="center"/>
    </xf>
    <xf numFmtId="0" fontId="6" fillId="3" borderId="0" xfId="0" applyFont="1" applyFill="1" applyAlignment="1">
      <alignment horizontal="center" vertical="center"/>
    </xf>
    <xf numFmtId="0" fontId="7" fillId="3" borderId="0" xfId="0" applyFont="1" applyFill="1"/>
    <xf numFmtId="4" fontId="8" fillId="3" borderId="0" xfId="0" applyNumberFormat="1" applyFont="1" applyFill="1"/>
    <xf numFmtId="0" fontId="9" fillId="4" borderId="0" xfId="0" applyFont="1" applyFill="1" applyAlignment="1">
      <alignment horizontal="center" vertical="center" wrapText="1"/>
    </xf>
    <xf numFmtId="0" fontId="10" fillId="4" borderId="0" xfId="0" applyFont="1" applyFill="1" applyAlignment="1">
      <alignment horizontal="center" vertical="center" wrapText="1"/>
    </xf>
    <xf numFmtId="0" fontId="11" fillId="3" borderId="0" xfId="0" applyFont="1" applyFill="1" applyAlignment="1">
      <alignment horizontal="left" vertical="top"/>
    </xf>
    <xf numFmtId="3" fontId="10" fillId="3" borderId="0" xfId="0" applyNumberFormat="1" applyFont="1" applyFill="1" applyAlignment="1">
      <alignment horizontal="center" vertical="center"/>
    </xf>
    <xf numFmtId="0" fontId="8" fillId="3" borderId="0" xfId="0" applyFont="1" applyFill="1" applyAlignment="1">
      <alignment horizontal="center" vertical="center"/>
    </xf>
    <xf numFmtId="0" fontId="8" fillId="3" borderId="0" xfId="0" applyFont="1" applyFill="1"/>
    <xf numFmtId="0" fontId="12" fillId="2" borderId="0" xfId="0" applyFont="1" applyFill="1"/>
    <xf numFmtId="0" fontId="13" fillId="4" borderId="0" xfId="0" applyFont="1" applyFill="1" applyAlignment="1">
      <alignment horizontal="center" vertical="top" wrapText="1"/>
    </xf>
    <xf numFmtId="0" fontId="8" fillId="3" borderId="0" xfId="0" applyFont="1" applyFill="1" applyAlignment="1">
      <alignment vertical="top"/>
    </xf>
    <xf numFmtId="0" fontId="5" fillId="3" borderId="0" xfId="0" applyFont="1" applyFill="1" applyAlignment="1">
      <alignment horizontal="center"/>
    </xf>
    <xf numFmtId="0" fontId="6" fillId="3" borderId="0" xfId="0" applyFont="1" applyFill="1" applyAlignment="1">
      <alignment horizontal="center"/>
    </xf>
    <xf numFmtId="0" fontId="7" fillId="3" borderId="0" xfId="0" applyFont="1" applyFill="1" applyAlignment="1">
      <alignment vertical="center"/>
    </xf>
    <xf numFmtId="4" fontId="8" fillId="3" borderId="0" xfId="0" applyNumberFormat="1" applyFont="1" applyFill="1" applyAlignment="1">
      <alignment vertical="center"/>
    </xf>
    <xf numFmtId="0" fontId="10" fillId="3" borderId="0" xfId="0" applyFont="1" applyFill="1" applyAlignment="1">
      <alignment horizontal="center"/>
    </xf>
    <xf numFmtId="0" fontId="8" fillId="3" borderId="0" xfId="0" applyFont="1" applyFill="1" applyBorder="1"/>
    <xf numFmtId="0" fontId="15" fillId="3" borderId="0" xfId="0" applyFont="1" applyFill="1" applyAlignment="1">
      <alignment horizontal="left"/>
    </xf>
    <xf numFmtId="0" fontId="16" fillId="3" borderId="0" xfId="0" applyFont="1" applyFill="1" applyAlignment="1">
      <alignment horizontal="left"/>
    </xf>
    <xf numFmtId="0" fontId="17" fillId="3" borderId="0" xfId="0" applyFont="1" applyFill="1" applyAlignment="1">
      <alignment horizontal="left"/>
    </xf>
    <xf numFmtId="0" fontId="18" fillId="3" borderId="0" xfId="0" applyFont="1" applyFill="1" applyAlignment="1">
      <alignment horizontal="left"/>
    </xf>
    <xf numFmtId="0" fontId="19" fillId="3" borderId="0" xfId="0" applyFont="1" applyFill="1" applyAlignment="1">
      <alignment horizontal="left"/>
    </xf>
    <xf numFmtId="0" fontId="20" fillId="3" borderId="0" xfId="0" applyFont="1" applyFill="1" applyAlignment="1">
      <alignment horizontal="center"/>
    </xf>
    <xf numFmtId="0" fontId="21" fillId="3" borderId="0" xfId="0" applyFont="1" applyFill="1"/>
    <xf numFmtId="0" fontId="22" fillId="3" borderId="0" xfId="0" applyFont="1" applyFill="1" applyAlignment="1">
      <alignment horizontal="left" vertical="center"/>
    </xf>
    <xf numFmtId="0" fontId="17" fillId="3" borderId="0" xfId="0" applyFont="1" applyFill="1" applyAlignment="1">
      <alignment horizontal="left" vertical="center"/>
    </xf>
    <xf numFmtId="0" fontId="18" fillId="3" borderId="0" xfId="0" applyFont="1" applyFill="1" applyAlignment="1">
      <alignment horizontal="left" vertical="center"/>
    </xf>
    <xf numFmtId="0" fontId="23" fillId="3" borderId="0" xfId="0" applyFont="1" applyFill="1" applyAlignment="1">
      <alignment horizontal="center" vertical="center"/>
    </xf>
    <xf numFmtId="0" fontId="24" fillId="3" borderId="0" xfId="0" applyFont="1" applyFill="1" applyAlignment="1">
      <alignment horizontal="center" vertical="center"/>
    </xf>
    <xf numFmtId="4" fontId="25" fillId="3" borderId="0" xfId="0" applyNumberFormat="1" applyFont="1" applyFill="1" applyAlignment="1">
      <alignment horizontal="center" vertical="center"/>
    </xf>
    <xf numFmtId="0" fontId="26" fillId="3" borderId="0" xfId="0" applyFont="1" applyFill="1" applyAlignment="1">
      <alignment horizontal="center" vertical="center"/>
    </xf>
    <xf numFmtId="0" fontId="27" fillId="3" borderId="0" xfId="0" applyFont="1" applyFill="1" applyAlignment="1">
      <alignment horizontal="center" vertical="center"/>
    </xf>
    <xf numFmtId="0" fontId="28" fillId="3" borderId="0" xfId="0" applyFont="1" applyFill="1" applyAlignment="1">
      <alignment horizontal="center" vertical="center"/>
    </xf>
    <xf numFmtId="0" fontId="8" fillId="2" borderId="0" xfId="0" applyFont="1" applyFill="1"/>
    <xf numFmtId="0" fontId="30" fillId="3" borderId="0" xfId="0" applyFont="1" applyFill="1" applyAlignment="1">
      <alignment horizontal="left" vertical="center"/>
    </xf>
    <xf numFmtId="0" fontId="31" fillId="3" borderId="0" xfId="0" applyFont="1" applyFill="1" applyAlignment="1">
      <alignment horizontal="center" vertical="center"/>
    </xf>
    <xf numFmtId="4" fontId="32" fillId="3" borderId="0" xfId="0" applyNumberFormat="1" applyFont="1" applyFill="1" applyAlignment="1">
      <alignment horizontal="center" vertical="center"/>
    </xf>
    <xf numFmtId="0" fontId="33" fillId="3" borderId="0" xfId="0" applyFont="1" applyFill="1" applyAlignment="1">
      <alignment horizontal="center" vertical="center"/>
    </xf>
    <xf numFmtId="0" fontId="34" fillId="3" borderId="0" xfId="0" applyFont="1" applyFill="1" applyAlignment="1">
      <alignment horizontal="center" textRotation="90"/>
    </xf>
    <xf numFmtId="0" fontId="14" fillId="3" borderId="0" xfId="0" applyFont="1" applyFill="1" applyAlignment="1">
      <alignment horizontal="center" textRotation="90"/>
    </xf>
    <xf numFmtId="4" fontId="8" fillId="3" borderId="0" xfId="0" applyNumberFormat="1" applyFont="1" applyFill="1" applyAlignment="1">
      <alignment horizontal="center" vertical="center"/>
    </xf>
    <xf numFmtId="0" fontId="35" fillId="3" borderId="0" xfId="0" applyFont="1" applyFill="1" applyAlignment="1">
      <alignment horizontal="left"/>
    </xf>
    <xf numFmtId="0" fontId="30" fillId="3" borderId="0" xfId="0" applyFont="1" applyFill="1" applyAlignment="1">
      <alignment horizontal="left"/>
    </xf>
    <xf numFmtId="0" fontId="8" fillId="3" borderId="0" xfId="0" applyFont="1" applyFill="1" applyAlignment="1">
      <alignment vertical="center"/>
    </xf>
    <xf numFmtId="0" fontId="8" fillId="3" borderId="43" xfId="0" applyFont="1" applyFill="1" applyBorder="1" applyAlignment="1">
      <alignment horizontal="center" vertical="center"/>
    </xf>
    <xf numFmtId="0" fontId="8" fillId="3" borderId="44" xfId="0" applyFont="1" applyFill="1" applyBorder="1" applyAlignment="1">
      <alignment horizontal="center" vertical="center"/>
    </xf>
    <xf numFmtId="0" fontId="8" fillId="3" borderId="45" xfId="0" applyFont="1" applyFill="1" applyBorder="1" applyAlignment="1">
      <alignment horizontal="center" vertical="center"/>
    </xf>
    <xf numFmtId="0" fontId="39" fillId="3" borderId="0" xfId="0" applyFont="1" applyFill="1" applyAlignment="1">
      <alignment horizontal="center" vertical="center"/>
    </xf>
    <xf numFmtId="0" fontId="8" fillId="2" borderId="7" xfId="0" applyFont="1" applyFill="1" applyBorder="1" applyAlignment="1">
      <alignment horizontal="center" vertical="center"/>
    </xf>
    <xf numFmtId="0" fontId="8" fillId="2" borderId="1" xfId="0" applyFont="1" applyFill="1" applyBorder="1" applyAlignment="1">
      <alignment horizontal="center" vertical="center"/>
    </xf>
    <xf numFmtId="0" fontId="8" fillId="3" borderId="46" xfId="0" applyFont="1" applyFill="1" applyBorder="1" applyAlignment="1">
      <alignment horizontal="center" vertical="center"/>
    </xf>
    <xf numFmtId="0" fontId="8" fillId="3" borderId="47" xfId="0" applyFont="1" applyFill="1" applyBorder="1" applyAlignment="1">
      <alignment horizontal="center" vertical="center"/>
    </xf>
    <xf numFmtId="0" fontId="8" fillId="3" borderId="48"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1" xfId="0" applyFont="1" applyFill="1" applyBorder="1" applyAlignment="1">
      <alignment horizontal="center" vertical="center"/>
    </xf>
    <xf numFmtId="3" fontId="42" fillId="2" borderId="67" xfId="0" applyNumberFormat="1" applyFont="1" applyFill="1" applyBorder="1" applyAlignment="1">
      <alignment horizontal="center" vertical="center"/>
    </xf>
    <xf numFmtId="0" fontId="44" fillId="2" borderId="0" xfId="0" applyFont="1" applyFill="1" applyAlignment="1">
      <alignment horizontal="center" vertical="center" wrapText="1"/>
    </xf>
    <xf numFmtId="0" fontId="8" fillId="3" borderId="49" xfId="0" applyFont="1" applyFill="1" applyBorder="1" applyAlignment="1">
      <alignment horizontal="center" vertical="center"/>
    </xf>
    <xf numFmtId="0" fontId="8" fillId="3" borderId="50" xfId="0" applyFont="1" applyFill="1" applyBorder="1" applyAlignment="1">
      <alignment horizontal="center" vertical="center"/>
    </xf>
    <xf numFmtId="0" fontId="8" fillId="3" borderId="51" xfId="0" applyFont="1" applyFill="1" applyBorder="1" applyAlignment="1">
      <alignment horizontal="center" vertical="center"/>
    </xf>
    <xf numFmtId="0" fontId="6" fillId="0" borderId="0" xfId="0" applyFont="1" applyFill="1" applyAlignment="1">
      <alignment horizontal="left"/>
    </xf>
    <xf numFmtId="4" fontId="8" fillId="0" borderId="0" xfId="0" applyNumberFormat="1" applyFont="1" applyFill="1" applyAlignment="1">
      <alignment vertical="center"/>
    </xf>
    <xf numFmtId="0" fontId="45" fillId="3" borderId="0" xfId="0" applyFont="1" applyFill="1" applyAlignment="1">
      <alignment horizontal="center" vertical="center"/>
    </xf>
    <xf numFmtId="0" fontId="14" fillId="3" borderId="0" xfId="0" applyFont="1" applyFill="1" applyAlignment="1">
      <alignment horizontal="left" vertical="center"/>
    </xf>
    <xf numFmtId="0" fontId="7" fillId="0" borderId="0" xfId="0" applyFont="1" applyFill="1" applyAlignment="1">
      <alignment vertical="center"/>
    </xf>
    <xf numFmtId="0" fontId="46" fillId="3" borderId="0" xfId="0" applyFont="1" applyFill="1" applyAlignment="1">
      <alignment horizontal="center" vertical="center"/>
    </xf>
    <xf numFmtId="0" fontId="40" fillId="2" borderId="69" xfId="0" applyFont="1" applyFill="1" applyBorder="1" applyAlignment="1">
      <alignment horizontal="center" vertical="center"/>
    </xf>
    <xf numFmtId="0" fontId="41" fillId="2" borderId="70" xfId="0" applyFont="1" applyFill="1" applyBorder="1" applyAlignment="1">
      <alignment horizontal="center" vertical="center"/>
    </xf>
    <xf numFmtId="3" fontId="42" fillId="2" borderId="69" xfId="0" applyNumberFormat="1" applyFont="1" applyFill="1" applyBorder="1" applyAlignment="1">
      <alignment horizontal="center" vertical="center"/>
    </xf>
    <xf numFmtId="0" fontId="8" fillId="9" borderId="75" xfId="0" applyFont="1" applyFill="1" applyBorder="1" applyAlignment="1">
      <alignment horizontal="center" vertical="center"/>
    </xf>
    <xf numFmtId="4" fontId="8" fillId="3" borderId="76" xfId="0" applyNumberFormat="1" applyFont="1" applyFill="1" applyBorder="1" applyAlignment="1">
      <alignment horizontal="center" vertical="center"/>
    </xf>
    <xf numFmtId="1" fontId="8" fillId="3" borderId="52" xfId="0" applyNumberFormat="1" applyFont="1" applyFill="1" applyBorder="1" applyAlignment="1">
      <alignment horizontal="center" vertical="center"/>
    </xf>
    <xf numFmtId="0" fontId="8" fillId="3" borderId="53" xfId="0" applyFont="1" applyFill="1" applyBorder="1" applyAlignment="1">
      <alignment horizontal="center" vertical="center"/>
    </xf>
    <xf numFmtId="0" fontId="40" fillId="2" borderId="67" xfId="0" applyFont="1" applyFill="1" applyBorder="1" applyAlignment="1">
      <alignment horizontal="center" vertical="center"/>
    </xf>
    <xf numFmtId="0" fontId="41" fillId="2" borderId="68" xfId="0" applyFont="1" applyFill="1" applyBorder="1" applyAlignment="1">
      <alignment horizontal="center" vertical="center"/>
    </xf>
    <xf numFmtId="0" fontId="14" fillId="3" borderId="0" xfId="0" applyFont="1" applyFill="1" applyAlignment="1">
      <alignment horizontal="left" vertical="center" wrapText="1"/>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4" fontId="8" fillId="3" borderId="79" xfId="0" applyNumberFormat="1" applyFont="1" applyFill="1" applyBorder="1" applyAlignment="1">
      <alignment horizontal="center" vertical="center"/>
    </xf>
    <xf numFmtId="1" fontId="8" fillId="3" borderId="54" xfId="0" applyNumberFormat="1" applyFont="1" applyFill="1" applyBorder="1" applyAlignment="1">
      <alignment horizontal="center" vertical="center"/>
    </xf>
    <xf numFmtId="0" fontId="8" fillId="3" borderId="55" xfId="0" applyFont="1" applyFill="1" applyBorder="1" applyAlignment="1">
      <alignment horizontal="center" vertical="center"/>
    </xf>
    <xf numFmtId="0" fontId="40" fillId="2" borderId="71" xfId="0" applyFont="1" applyFill="1" applyBorder="1" applyAlignment="1">
      <alignment horizontal="center" vertical="center"/>
    </xf>
    <xf numFmtId="0" fontId="41" fillId="2" borderId="72" xfId="0" applyFont="1" applyFill="1" applyBorder="1" applyAlignment="1">
      <alignment horizontal="center" vertical="center"/>
    </xf>
    <xf numFmtId="3" fontId="42" fillId="2" borderId="71" xfId="0" applyNumberFormat="1" applyFont="1" applyFill="1" applyBorder="1" applyAlignment="1">
      <alignment horizontal="center" vertical="center"/>
    </xf>
    <xf numFmtId="0" fontId="8" fillId="2" borderId="80" xfId="0" applyFont="1" applyFill="1" applyBorder="1" applyAlignment="1">
      <alignment horizontal="center" vertical="center"/>
    </xf>
    <xf numFmtId="0" fontId="47" fillId="3" borderId="0" xfId="0" applyFont="1" applyFill="1" applyAlignment="1">
      <alignment horizontal="center" vertical="center"/>
    </xf>
    <xf numFmtId="0" fontId="40" fillId="2" borderId="73" xfId="0" applyFont="1" applyFill="1" applyBorder="1" applyAlignment="1">
      <alignment horizontal="center" vertical="center"/>
    </xf>
    <xf numFmtId="0" fontId="41" fillId="2" borderId="74" xfId="0" applyFont="1" applyFill="1" applyBorder="1" applyAlignment="1">
      <alignment horizontal="center" vertical="center"/>
    </xf>
    <xf numFmtId="3" fontId="42" fillId="2" borderId="73" xfId="0" applyNumberFormat="1" applyFont="1" applyFill="1" applyBorder="1" applyAlignment="1">
      <alignment horizontal="center" vertical="center"/>
    </xf>
    <xf numFmtId="0" fontId="8" fillId="2" borderId="81" xfId="0" applyFont="1" applyFill="1" applyBorder="1" applyAlignment="1">
      <alignment horizontal="center" vertical="center"/>
    </xf>
    <xf numFmtId="0" fontId="8" fillId="2" borderId="82" xfId="0" applyFont="1" applyFill="1" applyBorder="1" applyAlignment="1">
      <alignment horizontal="center" vertical="center"/>
    </xf>
    <xf numFmtId="4" fontId="8" fillId="3" borderId="83" xfId="0" applyNumberFormat="1" applyFont="1" applyFill="1" applyBorder="1" applyAlignment="1">
      <alignment horizontal="center" vertical="center"/>
    </xf>
    <xf numFmtId="1" fontId="8" fillId="3" borderId="56" xfId="0" applyNumberFormat="1" applyFont="1" applyFill="1" applyBorder="1" applyAlignment="1">
      <alignment horizontal="center" vertical="center"/>
    </xf>
    <xf numFmtId="0" fontId="8" fillId="3" borderId="57" xfId="0" applyFont="1" applyFill="1" applyBorder="1" applyAlignment="1">
      <alignment horizontal="center" vertical="center"/>
    </xf>
    <xf numFmtId="0" fontId="48" fillId="3" borderId="0" xfId="0" applyFont="1" applyFill="1" applyAlignment="1">
      <alignment horizontal="center" vertical="center"/>
    </xf>
    <xf numFmtId="3" fontId="51" fillId="2" borderId="0" xfId="0" applyNumberFormat="1" applyFont="1" applyFill="1" applyAlignment="1">
      <alignment horizontal="center" vertical="center"/>
    </xf>
    <xf numFmtId="4" fontId="6" fillId="3" borderId="0" xfId="0" applyNumberFormat="1" applyFont="1" applyFill="1" applyAlignment="1">
      <alignment horizontal="center" vertical="center"/>
    </xf>
    <xf numFmtId="0" fontId="6" fillId="3" borderId="0" xfId="0" applyFont="1" applyFill="1"/>
    <xf numFmtId="0" fontId="10" fillId="2" borderId="1" xfId="0" applyFont="1" applyFill="1" applyBorder="1" applyAlignment="1">
      <alignment horizontal="center" vertical="center"/>
    </xf>
    <xf numFmtId="0" fontId="8" fillId="3" borderId="6" xfId="0" applyFont="1" applyFill="1" applyBorder="1" applyAlignment="1">
      <alignment horizontal="center" vertical="center"/>
    </xf>
    <xf numFmtId="0" fontId="30" fillId="0" borderId="0" xfId="0" applyFont="1" applyFill="1" applyAlignment="1">
      <alignment horizontal="left" vertical="center"/>
    </xf>
    <xf numFmtId="3" fontId="10" fillId="2" borderId="0" xfId="0" applyNumberFormat="1" applyFont="1" applyFill="1" applyAlignment="1">
      <alignment horizontal="center" vertical="center"/>
    </xf>
    <xf numFmtId="0" fontId="52" fillId="3" borderId="0" xfId="0" applyFont="1" applyFill="1" applyAlignment="1">
      <alignment horizontal="center" vertical="center"/>
    </xf>
    <xf numFmtId="4" fontId="52" fillId="3" borderId="0" xfId="0" applyNumberFormat="1" applyFont="1" applyFill="1" applyAlignment="1">
      <alignment horizontal="center" vertical="center"/>
    </xf>
    <xf numFmtId="0" fontId="52" fillId="3" borderId="0" xfId="0" applyFont="1" applyFill="1"/>
    <xf numFmtId="0" fontId="37" fillId="0" borderId="22" xfId="0" applyFont="1" applyFill="1" applyBorder="1" applyAlignment="1">
      <alignment horizontal="center" vertical="center" wrapText="1"/>
    </xf>
    <xf numFmtId="0" fontId="53" fillId="3" borderId="0" xfId="0" applyFont="1" applyFill="1" applyAlignment="1">
      <alignment horizontal="center"/>
    </xf>
    <xf numFmtId="0" fontId="8" fillId="3" borderId="5" xfId="0" applyFont="1" applyFill="1" applyBorder="1" applyAlignment="1">
      <alignment horizontal="center" vertical="center"/>
    </xf>
    <xf numFmtId="0" fontId="8" fillId="8" borderId="0" xfId="0" applyFont="1" applyFill="1" applyAlignment="1">
      <alignment vertical="center"/>
    </xf>
    <xf numFmtId="0" fontId="54" fillId="8" borderId="0" xfId="0" applyFont="1" applyFill="1" applyAlignment="1">
      <alignment vertical="center"/>
    </xf>
    <xf numFmtId="1" fontId="55" fillId="8" borderId="0" xfId="0" applyNumberFormat="1" applyFont="1" applyFill="1" applyBorder="1" applyAlignment="1" applyProtection="1">
      <alignment vertical="center"/>
    </xf>
    <xf numFmtId="3" fontId="8" fillId="8" borderId="0" xfId="0" applyNumberFormat="1" applyFont="1" applyFill="1" applyBorder="1" applyAlignment="1">
      <alignment horizontal="center" vertical="center"/>
    </xf>
    <xf numFmtId="0" fontId="61" fillId="8" borderId="0" xfId="0" applyFont="1" applyFill="1" applyAlignment="1">
      <alignment horizontal="center" vertical="center"/>
    </xf>
    <xf numFmtId="0" fontId="62" fillId="6" borderId="0" xfId="0" applyFont="1" applyFill="1" applyBorder="1" applyAlignment="1">
      <alignment horizontal="center" vertical="center" wrapText="1"/>
    </xf>
    <xf numFmtId="0" fontId="8" fillId="8" borderId="0" xfId="0" applyFont="1" applyFill="1"/>
    <xf numFmtId="0" fontId="42" fillId="8" borderId="0" xfId="0" applyFont="1" applyFill="1"/>
    <xf numFmtId="4" fontId="50" fillId="3" borderId="0" xfId="0" applyNumberFormat="1" applyFont="1" applyFill="1" applyAlignment="1">
      <alignment horizontal="left" vertical="center"/>
    </xf>
    <xf numFmtId="0" fontId="64" fillId="3" borderId="0" xfId="0" applyFont="1" applyFill="1" applyAlignment="1">
      <alignment horizontal="center" vertical="center"/>
    </xf>
    <xf numFmtId="0" fontId="30" fillId="3" borderId="0" xfId="0" applyFont="1" applyFill="1" applyAlignment="1">
      <alignment horizontal="center" vertical="center"/>
    </xf>
    <xf numFmtId="4" fontId="30" fillId="3" borderId="0" xfId="0" applyNumberFormat="1" applyFont="1" applyFill="1" applyAlignment="1">
      <alignment horizontal="center" vertical="center"/>
    </xf>
    <xf numFmtId="0" fontId="30" fillId="3" borderId="0" xfId="0" applyFont="1" applyFill="1"/>
    <xf numFmtId="0" fontId="65" fillId="3" borderId="0" xfId="0" applyFont="1" applyFill="1" applyAlignment="1">
      <alignment horizontal="center" vertical="center"/>
    </xf>
    <xf numFmtId="1" fontId="43" fillId="5" borderId="7" xfId="0" applyNumberFormat="1" applyFont="1" applyFill="1" applyBorder="1" applyAlignment="1">
      <alignment horizontal="center" vertical="center" wrapText="1"/>
    </xf>
    <xf numFmtId="0" fontId="43" fillId="3" borderId="86" xfId="0" applyFont="1" applyFill="1" applyBorder="1" applyAlignment="1">
      <alignment horizontal="center" vertical="center"/>
    </xf>
    <xf numFmtId="0" fontId="41" fillId="2" borderId="68" xfId="0" applyFont="1" applyFill="1" applyBorder="1" applyAlignment="1" applyProtection="1">
      <alignment horizontal="center" vertical="center"/>
    </xf>
    <xf numFmtId="3" fontId="42" fillId="2" borderId="46" xfId="0" applyNumberFormat="1" applyFont="1" applyFill="1" applyBorder="1" applyAlignment="1">
      <alignment horizontal="center" vertical="center"/>
    </xf>
    <xf numFmtId="0" fontId="40" fillId="2" borderId="84" xfId="0" applyFont="1" applyFill="1" applyBorder="1" applyAlignment="1">
      <alignment horizontal="center" vertical="center"/>
    </xf>
    <xf numFmtId="0" fontId="41" fillId="2" borderId="85" xfId="0" applyFont="1" applyFill="1" applyBorder="1" applyAlignment="1" applyProtection="1">
      <alignment horizontal="center" vertical="center"/>
    </xf>
    <xf numFmtId="0" fontId="66" fillId="3" borderId="0" xfId="0" applyFont="1" applyFill="1" applyAlignment="1">
      <alignment horizontal="center" vertical="center"/>
    </xf>
    <xf numFmtId="0" fontId="35" fillId="3" borderId="0" xfId="0" applyFont="1" applyFill="1" applyAlignment="1">
      <alignment horizontal="center" vertical="center"/>
    </xf>
    <xf numFmtId="3" fontId="37" fillId="3" borderId="0" xfId="0" applyNumberFormat="1" applyFont="1" applyFill="1" applyAlignment="1">
      <alignment horizontal="center" vertical="center"/>
    </xf>
    <xf numFmtId="4" fontId="10" fillId="3" borderId="0" xfId="0" applyNumberFormat="1" applyFont="1" applyFill="1" applyAlignment="1">
      <alignment horizontal="center" vertical="center"/>
    </xf>
    <xf numFmtId="0" fontId="14" fillId="3" borderId="0" xfId="0" applyFont="1" applyFill="1" applyAlignment="1">
      <alignment vertical="center" wrapText="1"/>
    </xf>
    <xf numFmtId="0" fontId="67" fillId="3" borderId="0" xfId="0" applyFont="1" applyFill="1" applyAlignment="1">
      <alignment horizontal="center"/>
    </xf>
    <xf numFmtId="0" fontId="14" fillId="3" borderId="0" xfId="0" applyFont="1" applyFill="1" applyAlignment="1">
      <alignment horizontal="center"/>
    </xf>
    <xf numFmtId="0" fontId="10" fillId="3" borderId="0" xfId="0" applyFont="1" applyFill="1" applyAlignment="1">
      <alignment horizontal="center" vertical="center"/>
    </xf>
    <xf numFmtId="3" fontId="10" fillId="3" borderId="0" xfId="0" applyNumberFormat="1" applyFont="1" applyFill="1" applyAlignment="1">
      <alignment horizontal="center" vertical="center" wrapText="1"/>
    </xf>
    <xf numFmtId="0" fontId="45" fillId="3" borderId="0" xfId="0" applyFont="1" applyFill="1" applyAlignment="1">
      <alignment horizontal="left" vertical="center"/>
    </xf>
    <xf numFmtId="1" fontId="68" fillId="2" borderId="0" xfId="0" applyNumberFormat="1" applyFont="1" applyFill="1" applyAlignment="1">
      <alignment horizontal="left"/>
    </xf>
    <xf numFmtId="0" fontId="6" fillId="3" borderId="0" xfId="0" applyFont="1" applyFill="1" applyAlignment="1">
      <alignment horizontal="left"/>
    </xf>
    <xf numFmtId="49" fontId="23" fillId="3" borderId="0" xfId="0" applyNumberFormat="1" applyFont="1" applyFill="1" applyAlignment="1">
      <alignment horizontal="left"/>
    </xf>
    <xf numFmtId="0" fontId="23" fillId="3" borderId="0" xfId="0" applyFont="1" applyFill="1"/>
    <xf numFmtId="4" fontId="69" fillId="3" borderId="0" xfId="0" applyNumberFormat="1" applyFont="1" applyFill="1" applyAlignment="1">
      <alignment horizontal="center" vertical="center"/>
    </xf>
    <xf numFmtId="0" fontId="70" fillId="3" borderId="0" xfId="0" applyFont="1" applyFill="1" applyAlignment="1">
      <alignment vertical="center"/>
    </xf>
    <xf numFmtId="0" fontId="71" fillId="3" borderId="0" xfId="0" applyFont="1" applyFill="1"/>
    <xf numFmtId="0" fontId="14" fillId="3" borderId="0" xfId="0" applyFont="1" applyFill="1" applyAlignment="1">
      <alignment horizontal="left"/>
    </xf>
    <xf numFmtId="0" fontId="72" fillId="3" borderId="0" xfId="0" applyFont="1" applyFill="1" applyAlignment="1">
      <alignment horizontal="right" vertical="center"/>
    </xf>
    <xf numFmtId="1" fontId="43" fillId="0" borderId="87" xfId="0" applyNumberFormat="1" applyFont="1" applyFill="1" applyBorder="1" applyAlignment="1">
      <alignment horizontal="center" vertical="center" wrapText="1"/>
    </xf>
    <xf numFmtId="0" fontId="37" fillId="2" borderId="95" xfId="0" applyFont="1" applyFill="1" applyBorder="1" applyAlignment="1">
      <alignment horizontal="center" vertical="center"/>
    </xf>
    <xf numFmtId="0" fontId="3" fillId="3" borderId="0" xfId="0" applyFont="1" applyFill="1"/>
    <xf numFmtId="0" fontId="3" fillId="3" borderId="43" xfId="0" applyFont="1" applyFill="1" applyBorder="1" applyAlignment="1">
      <alignment horizontal="center" vertical="center"/>
    </xf>
    <xf numFmtId="0" fontId="3" fillId="3" borderId="45" xfId="0" applyFont="1" applyFill="1" applyBorder="1" applyAlignment="1">
      <alignment horizontal="center" vertical="center"/>
    </xf>
    <xf numFmtId="3" fontId="10" fillId="3" borderId="46" xfId="0" applyNumberFormat="1" applyFont="1" applyFill="1" applyBorder="1" applyAlignment="1">
      <alignment horizontal="center" vertical="center"/>
    </xf>
    <xf numFmtId="0" fontId="3" fillId="3" borderId="47" xfId="0" applyFont="1" applyFill="1" applyBorder="1" applyAlignment="1">
      <alignment horizontal="center" vertical="center"/>
    </xf>
    <xf numFmtId="4" fontId="3" fillId="3" borderId="48" xfId="0" applyNumberFormat="1" applyFont="1" applyFill="1" applyBorder="1" applyAlignment="1">
      <alignment horizontal="center" vertical="center"/>
    </xf>
    <xf numFmtId="0" fontId="3" fillId="3" borderId="46" xfId="0" applyFont="1" applyFill="1" applyBorder="1" applyAlignment="1">
      <alignment horizontal="center" vertical="center"/>
    </xf>
    <xf numFmtId="0" fontId="3" fillId="3" borderId="48" xfId="0" applyFont="1" applyFill="1" applyBorder="1" applyAlignment="1">
      <alignment horizontal="center" vertical="center"/>
    </xf>
    <xf numFmtId="1" fontId="3" fillId="3" borderId="8" xfId="0" applyNumberFormat="1" applyFont="1" applyFill="1" applyBorder="1" applyAlignment="1">
      <alignment horizontal="center" vertical="center"/>
    </xf>
    <xf numFmtId="0" fontId="3" fillId="3" borderId="4" xfId="0" applyFont="1" applyFill="1" applyBorder="1" applyAlignment="1">
      <alignment horizontal="center" vertical="center"/>
    </xf>
    <xf numFmtId="3" fontId="10" fillId="2" borderId="46" xfId="0" applyNumberFormat="1" applyFont="1" applyFill="1" applyBorder="1" applyAlignment="1">
      <alignment horizontal="center" vertical="center"/>
    </xf>
    <xf numFmtId="0" fontId="3" fillId="3" borderId="98" xfId="0" applyFont="1" applyFill="1" applyBorder="1" applyAlignment="1">
      <alignment horizontal="center" vertical="center"/>
    </xf>
    <xf numFmtId="0" fontId="3" fillId="3" borderId="99" xfId="0" applyFont="1" applyFill="1" applyBorder="1" applyAlignment="1">
      <alignment horizontal="center" vertical="center"/>
    </xf>
    <xf numFmtId="0" fontId="3" fillId="3" borderId="100" xfId="0" applyFont="1" applyFill="1" applyBorder="1" applyAlignment="1">
      <alignment horizontal="center" vertical="center"/>
    </xf>
    <xf numFmtId="1" fontId="3" fillId="3" borderId="101" xfId="0" applyNumberFormat="1" applyFont="1" applyFill="1" applyBorder="1" applyAlignment="1">
      <alignment horizontal="center" vertical="center"/>
    </xf>
    <xf numFmtId="0" fontId="3" fillId="3" borderId="102" xfId="0" applyFont="1" applyFill="1" applyBorder="1" applyAlignment="1">
      <alignment horizontal="center" vertical="center"/>
    </xf>
    <xf numFmtId="0" fontId="10" fillId="0" borderId="0" xfId="0" applyFont="1" applyFill="1" applyBorder="1" applyAlignment="1">
      <alignment horizontal="center" vertical="center" textRotation="90"/>
    </xf>
    <xf numFmtId="0" fontId="3" fillId="3" borderId="0" xfId="0" applyFont="1" applyFill="1" applyAlignment="1">
      <alignment horizontal="center" vertical="center"/>
    </xf>
    <xf numFmtId="0" fontId="30" fillId="3" borderId="0" xfId="0" applyFont="1" applyFill="1" applyBorder="1" applyAlignment="1">
      <alignment horizontal="left" vertical="center"/>
    </xf>
    <xf numFmtId="0" fontId="64" fillId="3" borderId="0" xfId="0" applyFont="1" applyFill="1" applyBorder="1" applyAlignment="1">
      <alignment horizontal="center" vertical="center"/>
    </xf>
    <xf numFmtId="0" fontId="40" fillId="2" borderId="69" xfId="0" applyFont="1" applyFill="1" applyBorder="1" applyAlignment="1">
      <alignment horizontal="center" vertical="center" wrapText="1"/>
    </xf>
    <xf numFmtId="0" fontId="41" fillId="6" borderId="70" xfId="0" applyFont="1" applyFill="1" applyBorder="1" applyAlignment="1" applyProtection="1">
      <alignment horizontal="center" vertical="center"/>
    </xf>
    <xf numFmtId="3" fontId="42" fillId="6" borderId="43" xfId="0" applyNumberFormat="1" applyFont="1" applyFill="1" applyBorder="1" applyAlignment="1">
      <alignment horizontal="center" vertical="center"/>
    </xf>
    <xf numFmtId="1" fontId="43" fillId="5" borderId="106" xfId="0" applyNumberFormat="1" applyFont="1" applyFill="1" applyBorder="1" applyAlignment="1">
      <alignment horizontal="center" vertical="center" wrapText="1"/>
    </xf>
    <xf numFmtId="0" fontId="43" fillId="5" borderId="44" xfId="0" applyFont="1" applyFill="1" applyBorder="1" applyAlignment="1">
      <alignment horizontal="center" vertical="center" wrapText="1"/>
    </xf>
    <xf numFmtId="0" fontId="43" fillId="2" borderId="44" xfId="0" applyFont="1" applyFill="1" applyBorder="1" applyAlignment="1">
      <alignment horizontal="center" vertical="center"/>
    </xf>
    <xf numFmtId="1" fontId="43" fillId="5" borderId="43" xfId="0" applyNumberFormat="1" applyFont="1" applyFill="1" applyBorder="1" applyAlignment="1">
      <alignment horizontal="center" vertical="center" wrapText="1"/>
    </xf>
    <xf numFmtId="3" fontId="10" fillId="3" borderId="52" xfId="0" applyNumberFormat="1" applyFont="1" applyFill="1" applyBorder="1" applyAlignment="1">
      <alignment horizontal="center" vertical="center"/>
    </xf>
    <xf numFmtId="0" fontId="36" fillId="0" borderId="116" xfId="0" applyFont="1" applyFill="1" applyBorder="1" applyAlignment="1" applyProtection="1">
      <alignment horizontal="center" vertical="center"/>
      <protection locked="0"/>
    </xf>
    <xf numFmtId="0" fontId="37" fillId="0" borderId="117" xfId="0" applyFont="1" applyFill="1" applyBorder="1" applyAlignment="1">
      <alignment horizontal="center" vertical="center" wrapText="1"/>
    </xf>
    <xf numFmtId="0" fontId="36" fillId="0" borderId="118" xfId="0" applyFont="1" applyFill="1" applyBorder="1" applyAlignment="1" applyProtection="1">
      <alignment horizontal="center" vertical="center"/>
      <protection locked="0"/>
    </xf>
    <xf numFmtId="0" fontId="36" fillId="0" borderId="119" xfId="0" applyFont="1" applyFill="1" applyBorder="1" applyAlignment="1">
      <alignment horizontal="center" vertical="center"/>
    </xf>
    <xf numFmtId="0" fontId="37" fillId="0" borderId="120" xfId="0" applyFont="1" applyFill="1" applyBorder="1" applyAlignment="1">
      <alignment horizontal="center" vertical="center" wrapText="1"/>
    </xf>
    <xf numFmtId="3" fontId="10" fillId="2" borderId="121" xfId="0" applyNumberFormat="1" applyFont="1" applyFill="1" applyBorder="1" applyAlignment="1">
      <alignment horizontal="center" vertical="center"/>
    </xf>
    <xf numFmtId="3" fontId="10" fillId="2" borderId="54" xfId="0" applyNumberFormat="1" applyFont="1" applyFill="1" applyBorder="1" applyAlignment="1">
      <alignment horizontal="center" vertical="center"/>
    </xf>
    <xf numFmtId="4" fontId="8" fillId="3" borderId="55" xfId="0" applyNumberFormat="1" applyFont="1" applyFill="1" applyBorder="1" applyAlignment="1">
      <alignment horizontal="center" vertical="center"/>
    </xf>
    <xf numFmtId="3" fontId="10" fillId="3" borderId="56" xfId="0" applyNumberFormat="1" applyFont="1" applyFill="1" applyBorder="1" applyAlignment="1">
      <alignment horizontal="center" vertical="center" wrapText="1"/>
    </xf>
    <xf numFmtId="0" fontId="42" fillId="3" borderId="0" xfId="0" applyFont="1" applyFill="1"/>
    <xf numFmtId="0" fontId="6" fillId="3" borderId="0" xfId="0" applyFont="1" applyFill="1" applyBorder="1" applyAlignment="1">
      <alignment horizontal="center" vertical="center" textRotation="90"/>
    </xf>
    <xf numFmtId="0" fontId="36" fillId="2" borderId="9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9" xfId="0" applyFont="1" applyFill="1" applyBorder="1" applyAlignment="1">
      <alignment horizontal="center" vertical="center"/>
    </xf>
    <xf numFmtId="1" fontId="3" fillId="3" borderId="54" xfId="0" applyNumberFormat="1" applyFont="1" applyFill="1" applyBorder="1" applyAlignment="1">
      <alignment horizontal="center" vertical="center"/>
    </xf>
    <xf numFmtId="0" fontId="3" fillId="2" borderId="7" xfId="0" applyFont="1" applyFill="1" applyBorder="1" applyAlignment="1">
      <alignment horizontal="center" vertical="center"/>
    </xf>
    <xf numFmtId="0" fontId="3" fillId="2" borderId="55" xfId="0" applyFont="1" applyFill="1" applyBorder="1" applyAlignment="1">
      <alignment horizontal="center" vertical="center"/>
    </xf>
    <xf numFmtId="3" fontId="10" fillId="2" borderId="54" xfId="0" applyNumberFormat="1" applyFont="1" applyFill="1" applyBorder="1" applyAlignment="1">
      <alignment horizontal="center" vertical="center" wrapText="1"/>
    </xf>
    <xf numFmtId="0" fontId="10" fillId="7" borderId="1" xfId="0" applyFont="1" applyFill="1" applyBorder="1" applyAlignment="1">
      <alignment horizontal="center" vertical="center"/>
    </xf>
    <xf numFmtId="1" fontId="3" fillId="3" borderId="46" xfId="0" applyNumberFormat="1" applyFont="1" applyFill="1" applyBorder="1" applyAlignment="1">
      <alignment horizontal="center" vertical="center"/>
    </xf>
    <xf numFmtId="0" fontId="0" fillId="3" borderId="48" xfId="0" applyFill="1" applyBorder="1" applyAlignment="1">
      <alignment horizontal="center" vertical="center"/>
    </xf>
    <xf numFmtId="0" fontId="73" fillId="2" borderId="0" xfId="0" applyFont="1" applyFill="1" applyAlignment="1">
      <alignment horizontal="center" vertical="center" wrapText="1"/>
    </xf>
    <xf numFmtId="0" fontId="3" fillId="3" borderId="5" xfId="0" applyFont="1" applyFill="1" applyBorder="1" applyAlignment="1">
      <alignment horizontal="center" vertical="center"/>
    </xf>
    <xf numFmtId="0" fontId="75" fillId="9" borderId="6" xfId="0" applyFont="1" applyFill="1" applyBorder="1" applyAlignment="1">
      <alignment horizontal="center" vertical="center"/>
    </xf>
    <xf numFmtId="0" fontId="41" fillId="2" borderId="0" xfId="0" applyFont="1" applyFill="1" applyBorder="1" applyAlignment="1" applyProtection="1">
      <alignment horizontal="center" vertical="center"/>
    </xf>
    <xf numFmtId="3" fontId="41" fillId="8" borderId="0" xfId="0" applyNumberFormat="1" applyFont="1" applyFill="1" applyBorder="1" applyAlignment="1">
      <alignment horizontal="center" vertical="center"/>
    </xf>
    <xf numFmtId="4" fontId="42" fillId="2" borderId="0" xfId="0" applyNumberFormat="1" applyFont="1" applyFill="1" applyBorder="1" applyAlignment="1" applyProtection="1">
      <alignment horizontal="center" vertical="center"/>
    </xf>
    <xf numFmtId="2" fontId="63" fillId="8" borderId="0" xfId="0" applyNumberFormat="1" applyFont="1" applyFill="1" applyBorder="1" applyAlignment="1">
      <alignment horizontal="left" vertical="center" wrapText="1"/>
    </xf>
    <xf numFmtId="3" fontId="8" fillId="8" borderId="0" xfId="1" applyNumberFormat="1" applyFont="1" applyFill="1" applyBorder="1" applyAlignment="1" applyProtection="1">
      <alignment horizontal="center" vertical="center"/>
    </xf>
    <xf numFmtId="0" fontId="8" fillId="5" borderId="0" xfId="0" applyFont="1" applyFill="1" applyBorder="1" applyAlignment="1">
      <alignment horizontal="center" vertical="center" wrapText="1"/>
    </xf>
    <xf numFmtId="0" fontId="61" fillId="8" borderId="0" xfId="0" applyFont="1" applyFill="1" applyBorder="1" applyAlignment="1">
      <alignment horizontal="center" vertical="center"/>
    </xf>
    <xf numFmtId="4" fontId="61" fillId="8" borderId="0" xfId="0" applyNumberFormat="1" applyFont="1" applyFill="1" applyBorder="1" applyAlignment="1">
      <alignment horizontal="center" vertical="center"/>
    </xf>
    <xf numFmtId="1" fontId="42" fillId="6" borderId="0" xfId="0" applyNumberFormat="1" applyFont="1" applyFill="1" applyBorder="1" applyAlignment="1">
      <alignment horizontal="center" vertical="center"/>
    </xf>
    <xf numFmtId="0" fontId="42" fillId="6" borderId="0" xfId="0" applyFont="1" applyFill="1" applyBorder="1" applyAlignment="1">
      <alignment horizontal="center" vertical="center"/>
    </xf>
    <xf numFmtId="1" fontId="76" fillId="2" borderId="84" xfId="0" applyNumberFormat="1" applyFont="1" applyFill="1" applyBorder="1" applyAlignment="1" applyProtection="1">
      <alignment horizontal="center" vertical="center"/>
      <protection locked="0"/>
    </xf>
    <xf numFmtId="0" fontId="41" fillId="2" borderId="85" xfId="0" applyFont="1" applyFill="1" applyBorder="1" applyAlignment="1">
      <alignment horizontal="center" vertical="center"/>
    </xf>
    <xf numFmtId="0" fontId="3" fillId="10" borderId="107" xfId="0" applyFont="1" applyFill="1" applyBorder="1" applyAlignment="1">
      <alignment horizontal="center" vertical="center" wrapText="1"/>
    </xf>
    <xf numFmtId="0" fontId="61" fillId="8" borderId="131" xfId="0" applyFont="1" applyFill="1" applyBorder="1" applyAlignment="1">
      <alignment horizontal="center" vertical="center"/>
    </xf>
    <xf numFmtId="0" fontId="3" fillId="8" borderId="0" xfId="0" applyFont="1" applyFill="1"/>
    <xf numFmtId="1" fontId="42" fillId="6" borderId="89" xfId="0" applyNumberFormat="1" applyFont="1" applyFill="1" applyBorder="1" applyAlignment="1">
      <alignment horizontal="center" vertical="center"/>
    </xf>
    <xf numFmtId="0" fontId="42" fillId="6" borderId="91" xfId="0" applyFont="1" applyFill="1" applyBorder="1" applyAlignment="1">
      <alignment horizontal="center" vertical="center"/>
    </xf>
    <xf numFmtId="0" fontId="61" fillId="8" borderId="136" xfId="0" applyFont="1" applyFill="1" applyBorder="1" applyAlignment="1">
      <alignment horizontal="center" vertical="center"/>
    </xf>
    <xf numFmtId="4" fontId="61" fillId="8" borderId="137" xfId="0" applyNumberFormat="1" applyFont="1" applyFill="1" applyBorder="1" applyAlignment="1">
      <alignment horizontal="center" vertical="center"/>
    </xf>
    <xf numFmtId="1" fontId="42" fillId="6" borderId="43" xfId="0" applyNumberFormat="1" applyFont="1" applyFill="1" applyBorder="1" applyAlignment="1">
      <alignment horizontal="center" vertical="center"/>
    </xf>
    <xf numFmtId="0" fontId="42" fillId="6" borderId="45" xfId="0" applyFont="1" applyFill="1" applyBorder="1" applyAlignment="1">
      <alignment horizontal="center" vertical="center"/>
    </xf>
    <xf numFmtId="0" fontId="38" fillId="7" borderId="59" xfId="0" applyFont="1" applyFill="1" applyBorder="1" applyAlignment="1" applyProtection="1">
      <alignment horizontal="left" vertical="center" wrapText="1"/>
    </xf>
    <xf numFmtId="0" fontId="38" fillId="7" borderId="60" xfId="0" applyFont="1" applyFill="1" applyBorder="1" applyAlignment="1" applyProtection="1">
      <alignment horizontal="left" vertical="center" wrapText="1"/>
    </xf>
    <xf numFmtId="1" fontId="76" fillId="2" borderId="69" xfId="0" applyNumberFormat="1" applyFont="1" applyFill="1" applyBorder="1" applyAlignment="1" applyProtection="1">
      <alignment horizontal="center" vertical="center"/>
      <protection locked="0"/>
    </xf>
    <xf numFmtId="4" fontId="61" fillId="8" borderId="139" xfId="0" applyNumberFormat="1" applyFont="1" applyFill="1" applyBorder="1" applyAlignment="1">
      <alignment horizontal="center" vertical="center"/>
    </xf>
    <xf numFmtId="0" fontId="3" fillId="10" borderId="135" xfId="0" applyFont="1" applyFill="1" applyBorder="1" applyAlignment="1">
      <alignment horizontal="center" vertical="center" wrapText="1"/>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38" fillId="7" borderId="67" xfId="0" applyFont="1" applyFill="1" applyBorder="1" applyAlignment="1" applyProtection="1">
      <alignment horizontal="left" vertical="center" wrapText="1"/>
    </xf>
    <xf numFmtId="3" fontId="10" fillId="3" borderId="54" xfId="0" applyNumberFormat="1" applyFont="1" applyFill="1" applyBorder="1" applyAlignment="1">
      <alignment horizontal="center" vertical="center"/>
    </xf>
    <xf numFmtId="0" fontId="3" fillId="2" borderId="1" xfId="0" applyFont="1" applyFill="1" applyBorder="1" applyAlignment="1">
      <alignment horizontal="center" vertical="center"/>
    </xf>
    <xf numFmtId="4" fontId="3" fillId="2" borderId="55" xfId="0" applyNumberFormat="1" applyFont="1" applyFill="1" applyBorder="1" applyAlignment="1">
      <alignment horizontal="center" vertical="center"/>
    </xf>
    <xf numFmtId="0" fontId="3" fillId="3" borderId="55" xfId="0" applyFont="1" applyFill="1" applyBorder="1" applyAlignment="1">
      <alignment horizontal="center" vertical="center"/>
    </xf>
    <xf numFmtId="4" fontId="8" fillId="2" borderId="55" xfId="0" applyNumberFormat="1" applyFont="1" applyFill="1" applyBorder="1" applyAlignment="1">
      <alignment horizontal="center" vertical="center"/>
    </xf>
    <xf numFmtId="3" fontId="10" fillId="3" borderId="140" xfId="0" applyNumberFormat="1" applyFont="1" applyFill="1" applyBorder="1" applyAlignment="1">
      <alignment horizontal="center" vertical="center"/>
    </xf>
    <xf numFmtId="4" fontId="8" fillId="2" borderId="79" xfId="0" applyNumberFormat="1" applyFont="1" applyFill="1" applyBorder="1" applyAlignment="1">
      <alignment horizontal="center" vertical="center"/>
    </xf>
    <xf numFmtId="1" fontId="8" fillId="3" borderId="140" xfId="0" applyNumberFormat="1" applyFont="1" applyFill="1" applyBorder="1" applyAlignment="1">
      <alignment horizontal="center" vertical="center"/>
    </xf>
    <xf numFmtId="0" fontId="8" fillId="3" borderId="79" xfId="0" applyFont="1" applyFill="1" applyBorder="1" applyAlignment="1">
      <alignment horizontal="center" vertical="center"/>
    </xf>
    <xf numFmtId="0" fontId="62" fillId="6" borderId="0" xfId="0" applyFont="1" applyFill="1" applyAlignment="1">
      <alignment horizontal="center" vertical="center" wrapText="1"/>
    </xf>
    <xf numFmtId="3" fontId="10" fillId="8" borderId="134" xfId="1" applyNumberFormat="1" applyFont="1" applyFill="1" applyBorder="1" applyAlignment="1" applyProtection="1">
      <alignment horizontal="center" vertical="center"/>
    </xf>
    <xf numFmtId="3" fontId="10" fillId="8" borderId="130" xfId="1" applyNumberFormat="1" applyFont="1" applyFill="1" applyBorder="1" applyAlignment="1" applyProtection="1">
      <alignment horizontal="center" vertical="center"/>
    </xf>
    <xf numFmtId="4" fontId="3" fillId="8" borderId="137" xfId="0" applyNumberFormat="1" applyFont="1" applyFill="1" applyBorder="1" applyAlignment="1">
      <alignment horizontal="center" vertical="center"/>
    </xf>
    <xf numFmtId="4" fontId="3" fillId="8" borderId="139" xfId="0" applyNumberFormat="1" applyFont="1" applyFill="1" applyBorder="1" applyAlignment="1">
      <alignment horizontal="center" vertical="center"/>
    </xf>
    <xf numFmtId="0" fontId="3" fillId="3" borderId="106" xfId="0" applyFont="1" applyFill="1" applyBorder="1" applyAlignment="1">
      <alignment horizontal="center" vertical="center"/>
    </xf>
    <xf numFmtId="0" fontId="3" fillId="3" borderId="75" xfId="0" applyFont="1" applyFill="1" applyBorder="1" applyAlignment="1">
      <alignment horizontal="center" vertical="center"/>
    </xf>
    <xf numFmtId="0" fontId="43" fillId="3" borderId="75" xfId="0" applyFont="1" applyFill="1" applyBorder="1" applyAlignment="1">
      <alignment horizontal="center" vertical="center"/>
    </xf>
    <xf numFmtId="4" fontId="3" fillId="3" borderId="53" xfId="0" applyNumberFormat="1" applyFont="1" applyFill="1" applyBorder="1" applyAlignment="1">
      <alignment horizontal="center" vertical="center"/>
    </xf>
    <xf numFmtId="0" fontId="3" fillId="3" borderId="6" xfId="0" applyFont="1" applyFill="1" applyBorder="1" applyAlignment="1">
      <alignment horizontal="center" vertical="center"/>
    </xf>
    <xf numFmtId="0" fontId="43" fillId="3" borderId="6" xfId="0" applyFont="1" applyFill="1" applyBorder="1" applyAlignment="1">
      <alignment horizontal="center" vertical="center"/>
    </xf>
    <xf numFmtId="4" fontId="3" fillId="3" borderId="79" xfId="0" applyNumberFormat="1" applyFont="1" applyFill="1" applyBorder="1" applyAlignment="1">
      <alignment horizontal="center" vertical="center"/>
    </xf>
    <xf numFmtId="3" fontId="10" fillId="2" borderId="140" xfId="0" applyNumberFormat="1" applyFont="1" applyFill="1" applyBorder="1" applyAlignment="1">
      <alignment horizontal="center" vertical="center"/>
    </xf>
    <xf numFmtId="4" fontId="75" fillId="9" borderId="79" xfId="0" applyNumberFormat="1" applyFont="1" applyFill="1" applyBorder="1" applyAlignment="1">
      <alignment horizontal="center" vertical="center"/>
    </xf>
    <xf numFmtId="4" fontId="10" fillId="7" borderId="55" xfId="0" applyNumberFormat="1" applyFont="1" applyFill="1" applyBorder="1" applyAlignment="1">
      <alignment horizontal="center" vertical="center"/>
    </xf>
    <xf numFmtId="3" fontId="10" fillId="2" borderId="141" xfId="0" applyNumberFormat="1" applyFont="1" applyFill="1" applyBorder="1" applyAlignment="1">
      <alignment horizontal="center" vertical="center"/>
    </xf>
    <xf numFmtId="0" fontId="10" fillId="2" borderId="78" xfId="0" applyFont="1" applyFill="1" applyBorder="1" applyAlignment="1">
      <alignment horizontal="center" vertical="center"/>
    </xf>
    <xf numFmtId="4" fontId="10" fillId="2" borderId="143" xfId="0" applyNumberFormat="1" applyFont="1" applyFill="1" applyBorder="1" applyAlignment="1">
      <alignment horizontal="center" vertical="center"/>
    </xf>
    <xf numFmtId="0" fontId="10" fillId="2" borderId="6" xfId="0" applyFont="1" applyFill="1" applyBorder="1" applyAlignment="1">
      <alignment horizontal="center" vertical="center"/>
    </xf>
    <xf numFmtId="4" fontId="10" fillId="2" borderId="79" xfId="0" applyNumberFormat="1" applyFont="1" applyFill="1" applyBorder="1" applyAlignment="1">
      <alignment horizontal="center" vertical="center"/>
    </xf>
    <xf numFmtId="1" fontId="3" fillId="3" borderId="113" xfId="0" applyNumberFormat="1" applyFont="1" applyFill="1" applyBorder="1" applyAlignment="1">
      <alignment horizontal="center" vertical="center"/>
    </xf>
    <xf numFmtId="0" fontId="3" fillId="3" borderId="115" xfId="0" applyFont="1" applyFill="1" applyBorder="1" applyAlignment="1">
      <alignment horizontal="center" vertical="center"/>
    </xf>
    <xf numFmtId="1" fontId="3" fillId="3" borderId="98" xfId="0" applyNumberFormat="1" applyFont="1" applyFill="1" applyBorder="1" applyAlignment="1">
      <alignment horizontal="center" vertical="center"/>
    </xf>
    <xf numFmtId="0" fontId="0" fillId="3" borderId="100" xfId="0" applyFill="1" applyBorder="1" applyAlignment="1">
      <alignment horizontal="center" vertical="center"/>
    </xf>
    <xf numFmtId="0" fontId="8" fillId="9" borderId="113" xfId="0" applyFont="1" applyFill="1" applyBorder="1" applyAlignment="1">
      <alignment horizontal="center" vertical="center"/>
    </xf>
    <xf numFmtId="0" fontId="8" fillId="9" borderId="114" xfId="0" applyFont="1" applyFill="1" applyBorder="1" applyAlignment="1">
      <alignment horizontal="center" vertical="center"/>
    </xf>
    <xf numFmtId="0" fontId="8" fillId="9" borderId="115" xfId="0" applyFont="1" applyFill="1" applyBorder="1" applyAlignment="1">
      <alignment horizontal="center" vertical="center"/>
    </xf>
    <xf numFmtId="0" fontId="3" fillId="9" borderId="46" xfId="0" applyFont="1" applyFill="1" applyBorder="1" applyAlignment="1">
      <alignment horizontal="center" vertical="center"/>
    </xf>
    <xf numFmtId="0" fontId="3" fillId="9" borderId="47" xfId="0" applyFont="1" applyFill="1" applyBorder="1" applyAlignment="1">
      <alignment horizontal="center" vertical="center"/>
    </xf>
    <xf numFmtId="0" fontId="3" fillId="9" borderId="48" xfId="0" applyFont="1" applyFill="1" applyBorder="1" applyAlignment="1">
      <alignment horizontal="center" vertical="center"/>
    </xf>
    <xf numFmtId="0" fontId="43" fillId="2" borderId="148" xfId="0" applyFont="1" applyFill="1" applyBorder="1" applyAlignment="1">
      <alignment horizontal="center" vertical="center"/>
    </xf>
    <xf numFmtId="4" fontId="8" fillId="3" borderId="45" xfId="0" applyNumberFormat="1" applyFont="1" applyFill="1" applyBorder="1" applyAlignment="1">
      <alignment horizontal="center" vertical="center"/>
    </xf>
    <xf numFmtId="0" fontId="3" fillId="9" borderId="43" xfId="0" applyFont="1" applyFill="1" applyBorder="1" applyAlignment="1">
      <alignment horizontal="center" vertical="center"/>
    </xf>
    <xf numFmtId="0" fontId="3" fillId="9" borderId="44" xfId="0" applyFont="1" applyFill="1" applyBorder="1" applyAlignment="1">
      <alignment horizontal="center" vertical="center"/>
    </xf>
    <xf numFmtId="0" fontId="3" fillId="9" borderId="45" xfId="0" applyFont="1" applyFill="1" applyBorder="1" applyAlignment="1">
      <alignment horizontal="center" vertical="center"/>
    </xf>
    <xf numFmtId="0" fontId="3" fillId="9" borderId="113" xfId="0" applyFont="1" applyFill="1" applyBorder="1" applyAlignment="1">
      <alignment horizontal="center" vertical="center"/>
    </xf>
    <xf numFmtId="0" fontId="3" fillId="9" borderId="114" xfId="0" applyFont="1" applyFill="1" applyBorder="1" applyAlignment="1">
      <alignment horizontal="center" vertical="center"/>
    </xf>
    <xf numFmtId="0" fontId="3" fillId="9" borderId="115" xfId="0" applyFont="1" applyFill="1" applyBorder="1" applyAlignment="1">
      <alignment horizontal="center" vertical="center"/>
    </xf>
    <xf numFmtId="0" fontId="3" fillId="9" borderId="98" xfId="0" applyFont="1" applyFill="1" applyBorder="1" applyAlignment="1">
      <alignment horizontal="center" vertical="center"/>
    </xf>
    <xf numFmtId="0" fontId="3" fillId="9" borderId="99" xfId="0" applyFont="1" applyFill="1" applyBorder="1" applyAlignment="1">
      <alignment horizontal="center" vertical="center"/>
    </xf>
    <xf numFmtId="0" fontId="3" fillId="9" borderId="100" xfId="0" applyFont="1" applyFill="1" applyBorder="1" applyAlignment="1">
      <alignment horizontal="center" vertical="center"/>
    </xf>
    <xf numFmtId="0" fontId="61" fillId="11" borderId="0" xfId="0" applyFont="1" applyFill="1" applyAlignment="1">
      <alignment horizontal="center" vertical="center"/>
    </xf>
    <xf numFmtId="0" fontId="61" fillId="11" borderId="43" xfId="0" applyFont="1" applyFill="1" applyBorder="1" applyAlignment="1">
      <alignment horizontal="center" vertical="center"/>
    </xf>
    <xf numFmtId="0" fontId="61" fillId="11" borderId="44" xfId="0" applyFont="1" applyFill="1" applyBorder="1" applyAlignment="1">
      <alignment horizontal="center" vertical="center"/>
    </xf>
    <xf numFmtId="0" fontId="61" fillId="11" borderId="45" xfId="0" applyFont="1" applyFill="1" applyBorder="1" applyAlignment="1">
      <alignment horizontal="center" vertical="center"/>
    </xf>
    <xf numFmtId="0" fontId="61" fillId="11" borderId="89" xfId="0" applyFont="1" applyFill="1" applyBorder="1" applyAlignment="1">
      <alignment horizontal="center" vertical="center"/>
    </xf>
    <xf numFmtId="0" fontId="61" fillId="11" borderId="90" xfId="0" applyFont="1" applyFill="1" applyBorder="1" applyAlignment="1">
      <alignment horizontal="center" vertical="center"/>
    </xf>
    <xf numFmtId="0" fontId="61" fillId="11" borderId="91" xfId="0" applyFont="1" applyFill="1" applyBorder="1" applyAlignment="1">
      <alignment horizontal="center" vertical="center"/>
    </xf>
    <xf numFmtId="0" fontId="30" fillId="9" borderId="0" xfId="0" applyFont="1" applyFill="1" applyAlignment="1">
      <alignment horizontal="center" vertical="center"/>
    </xf>
    <xf numFmtId="0" fontId="8" fillId="9" borderId="43" xfId="0" applyFont="1" applyFill="1" applyBorder="1" applyAlignment="1">
      <alignment horizontal="center" vertical="center"/>
    </xf>
    <xf numFmtId="0" fontId="8" fillId="9" borderId="44" xfId="0" applyFont="1" applyFill="1" applyBorder="1" applyAlignment="1">
      <alignment horizontal="center" vertical="center"/>
    </xf>
    <xf numFmtId="0" fontId="8" fillId="9" borderId="45" xfId="0" applyFont="1" applyFill="1" applyBorder="1" applyAlignment="1">
      <alignment horizontal="center" vertical="center"/>
    </xf>
    <xf numFmtId="0" fontId="8" fillId="9" borderId="0" xfId="0" applyFont="1" applyFill="1" applyAlignment="1">
      <alignment horizontal="center" vertical="center"/>
    </xf>
    <xf numFmtId="3" fontId="10" fillId="2" borderId="49" xfId="0" applyNumberFormat="1" applyFont="1" applyFill="1" applyBorder="1" applyAlignment="1">
      <alignment horizontal="center" vertical="center"/>
    </xf>
    <xf numFmtId="0" fontId="3" fillId="3" borderId="50" xfId="0" applyFont="1" applyFill="1" applyBorder="1" applyAlignment="1">
      <alignment horizontal="center" vertical="center"/>
    </xf>
    <xf numFmtId="4" fontId="3" fillId="3" borderId="51" xfId="0" applyNumberFormat="1" applyFont="1" applyFill="1" applyBorder="1" applyAlignment="1">
      <alignment horizontal="center" vertical="center"/>
    </xf>
    <xf numFmtId="0" fontId="3" fillId="3" borderId="49" xfId="0" applyFont="1" applyFill="1" applyBorder="1" applyAlignment="1">
      <alignment horizontal="center" vertical="center"/>
    </xf>
    <xf numFmtId="0" fontId="3" fillId="3" borderId="51" xfId="0" applyFont="1" applyFill="1" applyBorder="1" applyAlignment="1">
      <alignment horizontal="center" vertical="center"/>
    </xf>
    <xf numFmtId="1" fontId="3" fillId="3" borderId="128" xfId="0" applyNumberFormat="1" applyFont="1" applyFill="1" applyBorder="1" applyAlignment="1">
      <alignment horizontal="center" vertical="center"/>
    </xf>
    <xf numFmtId="0" fontId="3" fillId="3" borderId="125" xfId="0" applyFont="1" applyFill="1" applyBorder="1" applyAlignment="1">
      <alignment horizontal="center" vertical="center"/>
    </xf>
    <xf numFmtId="49" fontId="7" fillId="2" borderId="95" xfId="0" applyNumberFormat="1" applyFont="1" applyFill="1" applyBorder="1" applyAlignment="1">
      <alignment horizontal="center" vertical="center"/>
    </xf>
    <xf numFmtId="0" fontId="14" fillId="2" borderId="0" xfId="0" applyFont="1" applyFill="1" applyAlignment="1">
      <alignment horizontal="left" vertical="center"/>
    </xf>
    <xf numFmtId="0" fontId="3" fillId="2" borderId="0" xfId="0" applyFont="1" applyFill="1"/>
    <xf numFmtId="0" fontId="3" fillId="2" borderId="46"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48" xfId="0" applyFont="1" applyFill="1" applyBorder="1" applyAlignment="1">
      <alignment horizontal="center" vertical="center"/>
    </xf>
    <xf numFmtId="1" fontId="3" fillId="2" borderId="54" xfId="0" applyNumberFormat="1" applyFont="1" applyFill="1" applyBorder="1" applyAlignment="1">
      <alignment horizontal="center" vertical="center"/>
    </xf>
    <xf numFmtId="0" fontId="0" fillId="2" borderId="55" xfId="0" applyFill="1" applyBorder="1" applyAlignment="1">
      <alignment horizontal="center" vertical="center"/>
    </xf>
    <xf numFmtId="0" fontId="36" fillId="0" borderId="138" xfId="0" applyFont="1" applyFill="1" applyBorder="1" applyAlignment="1">
      <alignment horizontal="center" vertical="center"/>
    </xf>
    <xf numFmtId="0" fontId="36" fillId="0" borderId="87" xfId="0" applyFont="1" applyFill="1" applyBorder="1" applyAlignment="1">
      <alignment horizontal="center" vertical="center"/>
    </xf>
    <xf numFmtId="0" fontId="36" fillId="0" borderId="94" xfId="0" applyFont="1" applyFill="1" applyBorder="1" applyAlignment="1">
      <alignment horizontal="center" vertical="center"/>
    </xf>
    <xf numFmtId="49" fontId="37" fillId="0" borderId="108" xfId="0" applyNumberFormat="1" applyFont="1" applyFill="1" applyBorder="1" applyAlignment="1">
      <alignment horizontal="center" vertical="center"/>
    </xf>
    <xf numFmtId="49" fontId="37" fillId="0" borderId="95" xfId="0" applyNumberFormat="1" applyFont="1" applyFill="1" applyBorder="1" applyAlignment="1">
      <alignment horizontal="center" vertical="center"/>
    </xf>
    <xf numFmtId="49" fontId="7" fillId="0" borderId="95" xfId="0" applyNumberFormat="1" applyFont="1" applyFill="1" applyBorder="1" applyAlignment="1">
      <alignment horizontal="center" vertical="center"/>
    </xf>
    <xf numFmtId="3" fontId="37" fillId="0" borderId="14" xfId="0" applyNumberFormat="1" applyFont="1" applyFill="1" applyBorder="1" applyAlignment="1">
      <alignment horizontal="center" vertical="center"/>
    </xf>
    <xf numFmtId="3" fontId="37" fillId="0" borderId="24" xfId="0" applyNumberFormat="1" applyFont="1" applyFill="1" applyBorder="1" applyAlignment="1">
      <alignment horizontal="center" vertical="center"/>
    </xf>
    <xf numFmtId="3" fontId="37" fillId="0" borderId="29" xfId="0" applyNumberFormat="1" applyFont="1" applyFill="1" applyBorder="1" applyAlignment="1">
      <alignment horizontal="center" vertical="center"/>
    </xf>
    <xf numFmtId="3" fontId="37" fillId="0" borderId="61" xfId="0" applyNumberFormat="1" applyFont="1" applyFill="1" applyBorder="1" applyAlignment="1">
      <alignment horizontal="center" vertical="center"/>
    </xf>
    <xf numFmtId="3" fontId="41" fillId="0" borderId="67" xfId="0" applyNumberFormat="1" applyFont="1" applyFill="1" applyBorder="1" applyAlignment="1">
      <alignment horizontal="center" vertical="center"/>
    </xf>
    <xf numFmtId="1" fontId="37" fillId="0" borderId="109" xfId="0" applyNumberFormat="1" applyFont="1" applyFill="1" applyBorder="1" applyAlignment="1">
      <alignment horizontal="center" vertical="center" wrapText="1"/>
    </xf>
    <xf numFmtId="0" fontId="8" fillId="0" borderId="0" xfId="0" applyFont="1" applyFill="1"/>
    <xf numFmtId="0" fontId="8" fillId="0" borderId="43" xfId="0" applyFont="1" applyFill="1" applyBorder="1" applyAlignment="1">
      <alignment horizontal="center" vertical="center"/>
    </xf>
    <xf numFmtId="0" fontId="8" fillId="0" borderId="44" xfId="0" applyFont="1" applyFill="1" applyBorder="1" applyAlignment="1">
      <alignment horizontal="center" vertical="center"/>
    </xf>
    <xf numFmtId="0" fontId="8" fillId="0" borderId="45" xfId="0" applyFont="1" applyFill="1" applyBorder="1" applyAlignment="1">
      <alignment horizontal="center" vertical="center"/>
    </xf>
    <xf numFmtId="1" fontId="8" fillId="0" borderId="52" xfId="0" applyNumberFormat="1" applyFont="1" applyFill="1" applyBorder="1" applyAlignment="1">
      <alignment horizontal="center" vertical="center"/>
    </xf>
    <xf numFmtId="0" fontId="0" fillId="0" borderId="53" xfId="0" applyFont="1" applyFill="1" applyBorder="1" applyAlignment="1">
      <alignment horizontal="center" vertical="center"/>
    </xf>
    <xf numFmtId="0" fontId="8" fillId="0" borderId="75" xfId="0" applyFont="1" applyFill="1" applyBorder="1" applyAlignment="1">
      <alignment horizontal="center" vertical="center"/>
    </xf>
    <xf numFmtId="3" fontId="10" fillId="0" borderId="52" xfId="0" applyNumberFormat="1" applyFont="1" applyFill="1" applyBorder="1" applyAlignment="1">
      <alignment horizontal="center" vertical="center"/>
    </xf>
    <xf numFmtId="0" fontId="8" fillId="0" borderId="106" xfId="0" applyFont="1" applyFill="1" applyBorder="1" applyAlignment="1">
      <alignment horizontal="center" vertical="center"/>
    </xf>
    <xf numFmtId="4" fontId="8" fillId="0" borderId="53" xfId="0" applyNumberFormat="1" applyFont="1" applyFill="1" applyBorder="1" applyAlignment="1">
      <alignment horizontal="center" vertical="center"/>
    </xf>
    <xf numFmtId="0" fontId="43" fillId="0" borderId="47" xfId="0" applyFont="1" applyFill="1" applyBorder="1" applyAlignment="1">
      <alignment horizontal="center" vertical="center" wrapText="1"/>
    </xf>
    <xf numFmtId="0" fontId="43" fillId="0" borderId="47" xfId="0" applyFont="1" applyFill="1" applyBorder="1" applyAlignment="1">
      <alignment horizontal="center" vertical="center"/>
    </xf>
    <xf numFmtId="0" fontId="43" fillId="0" borderId="149" xfId="0" applyFont="1" applyFill="1" applyBorder="1" applyAlignment="1">
      <alignment horizontal="center" vertical="center"/>
    </xf>
    <xf numFmtId="4" fontId="8" fillId="0" borderId="48" xfId="0" applyNumberFormat="1" applyFont="1" applyFill="1" applyBorder="1" applyAlignment="1">
      <alignment horizontal="center" vertical="center"/>
    </xf>
    <xf numFmtId="0" fontId="8" fillId="0" borderId="46"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48" xfId="0" applyFont="1" applyFill="1" applyBorder="1" applyAlignment="1">
      <alignment horizontal="center" vertical="center"/>
    </xf>
    <xf numFmtId="0" fontId="8" fillId="0" borderId="52" xfId="0" applyFont="1" applyFill="1" applyBorder="1" applyAlignment="1">
      <alignment horizontal="center" vertical="center"/>
    </xf>
    <xf numFmtId="0" fontId="8" fillId="0" borderId="53" xfId="0" applyFont="1" applyFill="1" applyBorder="1" applyAlignment="1">
      <alignment horizontal="center" vertical="center"/>
    </xf>
    <xf numFmtId="0" fontId="8" fillId="0" borderId="1" xfId="0" applyFont="1" applyFill="1" applyBorder="1" applyAlignment="1">
      <alignment horizontal="center" vertical="center"/>
    </xf>
    <xf numFmtId="4" fontId="8" fillId="0" borderId="55" xfId="0" applyNumberFormat="1" applyFont="1" applyFill="1" applyBorder="1" applyAlignment="1">
      <alignment horizontal="center" vertical="center"/>
    </xf>
    <xf numFmtId="0" fontId="8" fillId="0" borderId="54" xfId="0" applyFont="1" applyFill="1" applyBorder="1" applyAlignment="1">
      <alignment horizontal="center" vertical="center"/>
    </xf>
    <xf numFmtId="0" fontId="8" fillId="0" borderId="55" xfId="0" applyFont="1" applyFill="1" applyBorder="1" applyAlignment="1">
      <alignment horizontal="center" vertical="center"/>
    </xf>
    <xf numFmtId="1" fontId="8" fillId="0" borderId="54" xfId="0" applyNumberFormat="1" applyFont="1" applyFill="1" applyBorder="1" applyAlignment="1">
      <alignment horizontal="center" vertical="center"/>
    </xf>
    <xf numFmtId="0" fontId="8" fillId="0" borderId="82" xfId="0" applyFont="1" applyFill="1" applyBorder="1" applyAlignment="1">
      <alignment horizontal="center" vertical="center"/>
    </xf>
    <xf numFmtId="4" fontId="8" fillId="0" borderId="57" xfId="0" applyNumberFormat="1" applyFont="1" applyFill="1" applyBorder="1" applyAlignment="1">
      <alignment horizontal="center" vertical="center"/>
    </xf>
    <xf numFmtId="0" fontId="8" fillId="0" borderId="56" xfId="0" applyFont="1" applyFill="1" applyBorder="1" applyAlignment="1">
      <alignment horizontal="center" vertical="center"/>
    </xf>
    <xf numFmtId="0" fontId="8" fillId="0" borderId="57" xfId="0" applyFont="1" applyFill="1" applyBorder="1" applyAlignment="1">
      <alignment horizontal="center" vertical="center"/>
    </xf>
    <xf numFmtId="1" fontId="8" fillId="0" borderId="56" xfId="0" applyNumberFormat="1"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3" fontId="37" fillId="2" borderId="7" xfId="0" applyNumberFormat="1" applyFont="1" applyFill="1" applyBorder="1" applyAlignment="1">
      <alignment horizontal="center" vertical="center" wrapText="1"/>
    </xf>
    <xf numFmtId="0" fontId="3" fillId="9" borderId="1" xfId="0" applyFont="1" applyFill="1" applyBorder="1" applyAlignment="1">
      <alignment horizontal="center" vertical="center"/>
    </xf>
    <xf numFmtId="0" fontId="37" fillId="2" borderId="95" xfId="0" applyFont="1" applyFill="1" applyBorder="1" applyAlignment="1">
      <alignment horizontal="center" vertical="center" wrapText="1"/>
    </xf>
    <xf numFmtId="0" fontId="74" fillId="2" borderId="94" xfId="0" applyFont="1" applyFill="1" applyBorder="1" applyAlignment="1">
      <alignment horizontal="center" vertical="center"/>
    </xf>
    <xf numFmtId="0" fontId="14" fillId="2" borderId="5" xfId="0" applyFont="1" applyFill="1" applyBorder="1" applyAlignment="1">
      <alignment horizontal="center" vertical="center" wrapText="1"/>
    </xf>
    <xf numFmtId="4" fontId="10" fillId="2" borderId="16" xfId="0" applyNumberFormat="1" applyFont="1" applyFill="1" applyBorder="1" applyAlignment="1">
      <alignment horizontal="center" vertical="center"/>
    </xf>
    <xf numFmtId="0" fontId="36" fillId="2" borderId="84" xfId="0" applyFont="1" applyFill="1" applyBorder="1" applyAlignment="1">
      <alignment horizontal="center" vertical="center"/>
    </xf>
    <xf numFmtId="0" fontId="37" fillId="2" borderId="85" xfId="0" applyFont="1" applyFill="1" applyBorder="1" applyAlignment="1">
      <alignment horizontal="center" vertical="center"/>
    </xf>
    <xf numFmtId="3" fontId="37" fillId="2" borderId="150" xfId="0" applyNumberFormat="1" applyFont="1" applyFill="1" applyBorder="1" applyAlignment="1">
      <alignment horizontal="center" vertical="center" wrapText="1"/>
    </xf>
    <xf numFmtId="4" fontId="10" fillId="2" borderId="151" xfId="0" applyNumberFormat="1" applyFont="1" applyFill="1" applyBorder="1" applyAlignment="1">
      <alignment horizontal="center" vertical="center"/>
    </xf>
    <xf numFmtId="0" fontId="3" fillId="2" borderId="150" xfId="0" applyFont="1" applyFill="1" applyBorder="1" applyAlignment="1">
      <alignment horizontal="center" vertical="center"/>
    </xf>
    <xf numFmtId="0" fontId="3" fillId="2" borderId="83" xfId="0" applyFont="1" applyFill="1" applyBorder="1" applyAlignment="1">
      <alignment horizontal="center" vertical="center"/>
    </xf>
    <xf numFmtId="0" fontId="36" fillId="2" borderId="144" xfId="0" applyFont="1" applyFill="1" applyBorder="1" applyAlignment="1">
      <alignment horizontal="center" vertical="center"/>
    </xf>
    <xf numFmtId="0" fontId="37" fillId="2" borderId="127" xfId="0" applyFont="1" applyFill="1" applyBorder="1" applyAlignment="1">
      <alignment horizontal="center" vertical="center"/>
    </xf>
    <xf numFmtId="3" fontId="37" fillId="2" borderId="142" xfId="0" applyNumberFormat="1" applyFont="1" applyFill="1" applyBorder="1" applyAlignment="1">
      <alignment horizontal="center" vertical="center" wrapText="1"/>
    </xf>
    <xf numFmtId="4" fontId="10" fillId="2" borderId="153" xfId="0" applyNumberFormat="1" applyFont="1" applyFill="1" applyBorder="1" applyAlignment="1">
      <alignment horizontal="center" vertical="center"/>
    </xf>
    <xf numFmtId="0" fontId="3" fillId="2" borderId="142" xfId="0" applyFont="1" applyFill="1" applyBorder="1" applyAlignment="1">
      <alignment horizontal="center" vertical="center"/>
    </xf>
    <xf numFmtId="0" fontId="3" fillId="2" borderId="143" xfId="0" applyFont="1" applyFill="1" applyBorder="1" applyAlignment="1">
      <alignment horizontal="center" vertical="center"/>
    </xf>
    <xf numFmtId="3" fontId="10" fillId="2" borderId="147" xfId="0" applyNumberFormat="1" applyFont="1" applyFill="1" applyBorder="1" applyAlignment="1">
      <alignment horizontal="center" vertical="center" wrapText="1"/>
    </xf>
    <xf numFmtId="0" fontId="3" fillId="9" borderId="107" xfId="0" applyFont="1" applyFill="1" applyBorder="1" applyAlignment="1">
      <alignment horizontal="center" vertical="center"/>
    </xf>
    <xf numFmtId="0" fontId="3" fillId="2" borderId="107" xfId="0" applyFont="1" applyFill="1" applyBorder="1" applyAlignment="1">
      <alignment horizontal="center" vertical="center"/>
    </xf>
    <xf numFmtId="4" fontId="3" fillId="2" borderId="83" xfId="0" applyNumberFormat="1" applyFont="1" applyFill="1" applyBorder="1" applyAlignment="1">
      <alignment horizontal="center" vertical="center"/>
    </xf>
    <xf numFmtId="3" fontId="10" fillId="2" borderId="141" xfId="0" applyNumberFormat="1" applyFont="1" applyFill="1" applyBorder="1" applyAlignment="1">
      <alignment horizontal="center" vertical="center" wrapText="1"/>
    </xf>
    <xf numFmtId="0" fontId="3" fillId="9" borderId="78" xfId="0" applyFont="1" applyFill="1" applyBorder="1" applyAlignment="1">
      <alignment horizontal="center" vertical="center"/>
    </xf>
    <xf numFmtId="0" fontId="3" fillId="2" borderId="78" xfId="0" applyFont="1" applyFill="1" applyBorder="1" applyAlignment="1">
      <alignment horizontal="center" vertical="center"/>
    </xf>
    <xf numFmtId="4" fontId="3" fillId="2" borderId="143" xfId="0" applyNumberFormat="1" applyFont="1" applyFill="1" applyBorder="1" applyAlignment="1">
      <alignment horizontal="center" vertical="center"/>
    </xf>
    <xf numFmtId="0" fontId="3" fillId="2" borderId="89" xfId="0" applyFont="1" applyFill="1" applyBorder="1" applyAlignment="1">
      <alignment horizontal="center" vertical="center"/>
    </xf>
    <xf numFmtId="0" fontId="3" fillId="2" borderId="90" xfId="0" applyFont="1" applyFill="1" applyBorder="1" applyAlignment="1">
      <alignment horizontal="center" vertical="center"/>
    </xf>
    <xf numFmtId="0" fontId="3" fillId="2" borderId="91" xfId="0" applyFont="1" applyFill="1" applyBorder="1" applyAlignment="1">
      <alignment horizontal="center" vertical="center"/>
    </xf>
    <xf numFmtId="1" fontId="3" fillId="2" borderId="147" xfId="0" applyNumberFormat="1" applyFont="1" applyFill="1" applyBorder="1" applyAlignment="1">
      <alignment horizontal="center" vertical="center"/>
    </xf>
    <xf numFmtId="1" fontId="3" fillId="2" borderId="141" xfId="0" applyNumberFormat="1" applyFont="1" applyFill="1" applyBorder="1" applyAlignment="1">
      <alignment horizontal="center" vertical="center"/>
    </xf>
    <xf numFmtId="49" fontId="37" fillId="7" borderId="96" xfId="0" applyNumberFormat="1" applyFont="1" applyFill="1" applyBorder="1" applyAlignment="1">
      <alignment horizontal="center" vertical="center"/>
    </xf>
    <xf numFmtId="0" fontId="41" fillId="7" borderId="72" xfId="0" applyFont="1" applyFill="1" applyBorder="1" applyAlignment="1">
      <alignment horizontal="center" vertical="center"/>
    </xf>
    <xf numFmtId="3" fontId="37" fillId="7" borderId="14" xfId="0" applyNumberFormat="1" applyFont="1" applyFill="1" applyBorder="1" applyAlignment="1">
      <alignment horizontal="center" vertical="center"/>
    </xf>
    <xf numFmtId="3" fontId="41" fillId="7" borderId="71" xfId="0" applyNumberFormat="1" applyFont="1" applyFill="1" applyBorder="1" applyAlignment="1">
      <alignment horizontal="center" vertical="center"/>
    </xf>
    <xf numFmtId="3" fontId="41" fillId="7" borderId="144" xfId="0" applyNumberFormat="1" applyFont="1" applyFill="1" applyBorder="1" applyAlignment="1">
      <alignment horizontal="center" vertical="center"/>
    </xf>
    <xf numFmtId="0" fontId="12" fillId="0" borderId="156" xfId="0" applyFont="1" applyFill="1" applyBorder="1" applyAlignment="1" applyProtection="1">
      <alignment horizontal="center" vertical="center"/>
      <protection locked="0"/>
    </xf>
    <xf numFmtId="0" fontId="7" fillId="7" borderId="155" xfId="0" applyFont="1" applyFill="1" applyBorder="1" applyAlignment="1" applyProtection="1">
      <alignment horizontal="center" vertical="center"/>
      <protection locked="0"/>
    </xf>
    <xf numFmtId="3" fontId="37" fillId="7" borderId="157" xfId="0" applyNumberFormat="1" applyFont="1" applyFill="1" applyBorder="1" applyAlignment="1">
      <alignment horizontal="center" vertical="center" wrapText="1"/>
    </xf>
    <xf numFmtId="3" fontId="10" fillId="3" borderId="161" xfId="0" applyNumberFormat="1" applyFont="1" applyFill="1" applyBorder="1" applyAlignment="1">
      <alignment horizontal="center" vertical="center"/>
    </xf>
    <xf numFmtId="0" fontId="8" fillId="3" borderId="159" xfId="0" applyFont="1" applyFill="1" applyBorder="1" applyAlignment="1">
      <alignment horizontal="center" vertical="center"/>
    </xf>
    <xf numFmtId="4" fontId="8" fillId="3" borderId="160" xfId="0" applyNumberFormat="1" applyFont="1" applyFill="1" applyBorder="1" applyAlignment="1">
      <alignment horizontal="center" vertical="center"/>
    </xf>
    <xf numFmtId="0" fontId="8" fillId="3" borderId="162" xfId="0" applyFont="1" applyFill="1" applyBorder="1" applyAlignment="1">
      <alignment horizontal="center" vertical="center"/>
    </xf>
    <xf numFmtId="0" fontId="8" fillId="3" borderId="163" xfId="0" applyFont="1" applyFill="1" applyBorder="1" applyAlignment="1">
      <alignment horizontal="center" vertical="center"/>
    </xf>
    <xf numFmtId="0" fontId="8" fillId="3" borderId="164" xfId="0" applyFont="1" applyFill="1" applyBorder="1" applyAlignment="1">
      <alignment horizontal="center" vertical="center"/>
    </xf>
    <xf numFmtId="1" fontId="8" fillId="3" borderId="161" xfId="0" applyNumberFormat="1" applyFont="1" applyFill="1" applyBorder="1" applyAlignment="1">
      <alignment horizontal="center" vertical="center"/>
    </xf>
    <xf numFmtId="0" fontId="8" fillId="3" borderId="160" xfId="0" applyFont="1" applyFill="1" applyBorder="1" applyAlignment="1">
      <alignment horizontal="center" vertical="center"/>
    </xf>
    <xf numFmtId="0" fontId="46" fillId="9" borderId="0" xfId="0" applyFont="1" applyFill="1" applyAlignment="1">
      <alignment horizontal="center" vertical="center"/>
    </xf>
    <xf numFmtId="0" fontId="5" fillId="9" borderId="0" xfId="0" applyFont="1" applyFill="1" applyAlignment="1">
      <alignment horizontal="center"/>
    </xf>
    <xf numFmtId="0" fontId="44" fillId="7" borderId="0" xfId="0" applyFont="1" applyFill="1" applyAlignment="1">
      <alignment horizontal="center" vertical="center" wrapText="1"/>
    </xf>
    <xf numFmtId="0" fontId="39" fillId="9" borderId="0" xfId="0" applyFont="1" applyFill="1" applyAlignment="1">
      <alignment horizontal="center" vertical="center"/>
    </xf>
    <xf numFmtId="0" fontId="35" fillId="7" borderId="0" xfId="0" applyFont="1" applyFill="1" applyAlignment="1">
      <alignment horizontal="left"/>
    </xf>
    <xf numFmtId="3" fontId="10" fillId="9" borderId="0" xfId="0" applyNumberFormat="1" applyFont="1" applyFill="1" applyAlignment="1">
      <alignment horizontal="center" vertical="center"/>
    </xf>
    <xf numFmtId="0" fontId="6" fillId="7" borderId="0" xfId="0" applyFont="1" applyFill="1" applyAlignment="1">
      <alignment horizontal="left"/>
    </xf>
    <xf numFmtId="0" fontId="47" fillId="9" borderId="0" xfId="0" applyFont="1" applyFill="1" applyAlignment="1">
      <alignment horizontal="center" vertical="center"/>
    </xf>
    <xf numFmtId="0" fontId="8" fillId="9" borderId="0" xfId="0" applyFont="1" applyFill="1"/>
    <xf numFmtId="0" fontId="6" fillId="9" borderId="0" xfId="0" applyFont="1" applyFill="1" applyBorder="1"/>
    <xf numFmtId="0" fontId="48" fillId="9" borderId="0" xfId="0" applyFont="1" applyFill="1" applyAlignment="1">
      <alignment horizontal="center" vertical="center"/>
    </xf>
    <xf numFmtId="0" fontId="53" fillId="9" borderId="0" xfId="0" applyFont="1" applyFill="1" applyAlignment="1">
      <alignment horizontal="center"/>
    </xf>
    <xf numFmtId="0" fontId="73" fillId="9" borderId="0" xfId="0" applyFont="1" applyFill="1" applyAlignment="1">
      <alignment horizontal="center"/>
    </xf>
    <xf numFmtId="3" fontId="10" fillId="9" borderId="46" xfId="0" applyNumberFormat="1" applyFont="1" applyFill="1" applyBorder="1" applyAlignment="1">
      <alignment horizontal="center" vertical="center"/>
    </xf>
    <xf numFmtId="3" fontId="10" fillId="7" borderId="46" xfId="0" applyNumberFormat="1" applyFont="1" applyFill="1" applyBorder="1" applyAlignment="1">
      <alignment horizontal="center" vertical="center"/>
    </xf>
    <xf numFmtId="0" fontId="73" fillId="7" borderId="0" xfId="0" applyFont="1" applyFill="1" applyAlignment="1">
      <alignment horizontal="left" vertical="center"/>
    </xf>
    <xf numFmtId="0" fontId="6" fillId="9" borderId="0" xfId="0" applyFont="1" applyFill="1" applyAlignment="1">
      <alignment horizontal="left"/>
    </xf>
    <xf numFmtId="0" fontId="53" fillId="7" borderId="0" xfId="0" applyFont="1" applyFill="1" applyAlignment="1">
      <alignment horizontal="left" vertical="center"/>
    </xf>
    <xf numFmtId="4" fontId="10" fillId="3" borderId="112" xfId="0" applyNumberFormat="1" applyFont="1" applyFill="1" applyBorder="1" applyAlignment="1">
      <alignment horizontal="center" vertical="center"/>
    </xf>
    <xf numFmtId="4" fontId="10" fillId="3" borderId="86" xfId="0" applyNumberFormat="1" applyFont="1" applyFill="1" applyBorder="1" applyAlignment="1">
      <alignment horizontal="center" vertical="center"/>
    </xf>
    <xf numFmtId="4" fontId="10" fillId="0" borderId="112" xfId="0" applyNumberFormat="1" applyFont="1" applyFill="1" applyBorder="1" applyAlignment="1">
      <alignment horizontal="center" vertical="center"/>
    </xf>
    <xf numFmtId="4" fontId="10" fillId="0" borderId="86" xfId="0" applyNumberFormat="1" applyFont="1" applyFill="1" applyBorder="1" applyAlignment="1">
      <alignment horizontal="center" vertical="center"/>
    </xf>
    <xf numFmtId="4" fontId="10" fillId="0" borderId="93" xfId="0" applyNumberFormat="1" applyFont="1" applyFill="1" applyBorder="1" applyAlignment="1">
      <alignment horizontal="center" vertical="center"/>
    </xf>
    <xf numFmtId="3" fontId="7" fillId="0" borderId="138" xfId="0" applyNumberFormat="1" applyFont="1" applyFill="1" applyBorder="1" applyAlignment="1" applyProtection="1">
      <alignment horizontal="center" vertical="center"/>
      <protection locked="0"/>
    </xf>
    <xf numFmtId="3" fontId="37" fillId="0" borderId="87" xfId="0" applyNumberFormat="1" applyFont="1" applyFill="1" applyBorder="1" applyAlignment="1">
      <alignment horizontal="center" vertical="center" wrapText="1"/>
    </xf>
    <xf numFmtId="3" fontId="37" fillId="0" borderId="94" xfId="0" applyNumberFormat="1" applyFont="1" applyFill="1" applyBorder="1" applyAlignment="1">
      <alignment horizontal="center" vertical="center" wrapText="1"/>
    </xf>
    <xf numFmtId="3" fontId="7" fillId="0" borderId="94" xfId="0" applyNumberFormat="1" applyFont="1" applyFill="1" applyBorder="1" applyAlignment="1" applyProtection="1">
      <alignment horizontal="center" vertical="center"/>
      <protection locked="0"/>
    </xf>
    <xf numFmtId="3" fontId="37" fillId="0" borderId="92" xfId="0" applyNumberFormat="1" applyFont="1" applyFill="1" applyBorder="1" applyAlignment="1">
      <alignment horizontal="center" vertical="center" wrapText="1"/>
    </xf>
    <xf numFmtId="3" fontId="10" fillId="0" borderId="112" xfId="0" applyNumberFormat="1" applyFont="1" applyFill="1" applyBorder="1" applyAlignment="1">
      <alignment horizontal="center" vertical="center"/>
    </xf>
    <xf numFmtId="3" fontId="10" fillId="0" borderId="86" xfId="0" applyNumberFormat="1" applyFont="1" applyFill="1" applyBorder="1" applyAlignment="1">
      <alignment horizontal="center" vertical="center"/>
    </xf>
    <xf numFmtId="3" fontId="10" fillId="0" borderId="165" xfId="0" applyNumberFormat="1" applyFont="1" applyFill="1" applyBorder="1" applyAlignment="1">
      <alignment horizontal="center" vertical="center"/>
    </xf>
    <xf numFmtId="3" fontId="10" fillId="2" borderId="146" xfId="0" applyNumberFormat="1" applyFont="1" applyFill="1" applyBorder="1" applyAlignment="1">
      <alignment horizontal="center" vertical="center"/>
    </xf>
    <xf numFmtId="3" fontId="10" fillId="2" borderId="86" xfId="0" applyNumberFormat="1" applyFont="1" applyFill="1" applyBorder="1" applyAlignment="1">
      <alignment horizontal="center" vertical="center"/>
    </xf>
    <xf numFmtId="4" fontId="10" fillId="0" borderId="164" xfId="0" applyNumberFormat="1" applyFont="1" applyFill="1" applyBorder="1" applyAlignment="1">
      <alignment horizontal="center" vertical="center"/>
    </xf>
    <xf numFmtId="0" fontId="8" fillId="3" borderId="157" xfId="0" applyFont="1" applyFill="1" applyBorder="1" applyAlignment="1">
      <alignment horizontal="center" vertical="center"/>
    </xf>
    <xf numFmtId="165" fontId="8" fillId="2" borderId="169" xfId="0" applyNumberFormat="1" applyFont="1" applyFill="1" applyBorder="1" applyAlignment="1">
      <alignment horizontal="center" vertical="center"/>
    </xf>
    <xf numFmtId="3" fontId="41" fillId="0" borderId="170" xfId="0" applyNumberFormat="1" applyFont="1" applyFill="1" applyBorder="1" applyAlignment="1">
      <alignment horizontal="center" vertical="center"/>
    </xf>
    <xf numFmtId="3" fontId="10" fillId="2" borderId="171" xfId="0" applyNumberFormat="1" applyFont="1" applyFill="1" applyBorder="1" applyAlignment="1">
      <alignment horizontal="center" vertical="center"/>
    </xf>
    <xf numFmtId="0" fontId="10" fillId="2" borderId="5" xfId="0" applyFont="1" applyFill="1" applyBorder="1" applyAlignment="1">
      <alignment horizontal="center" vertical="center"/>
    </xf>
    <xf numFmtId="3" fontId="37" fillId="0" borderId="138" xfId="0" applyNumberFormat="1" applyFont="1" applyFill="1" applyBorder="1" applyAlignment="1">
      <alignment horizontal="center" vertical="center" wrapText="1"/>
    </xf>
    <xf numFmtId="4" fontId="10" fillId="2" borderId="112" xfId="0" applyNumberFormat="1" applyFont="1" applyFill="1" applyBorder="1" applyAlignment="1">
      <alignment horizontal="center" vertical="center"/>
    </xf>
    <xf numFmtId="3" fontId="37" fillId="7" borderId="94" xfId="0" applyNumberFormat="1" applyFont="1" applyFill="1" applyBorder="1" applyAlignment="1">
      <alignment horizontal="center" vertical="center" wrapText="1"/>
    </xf>
    <xf numFmtId="4" fontId="10" fillId="2" borderId="86" xfId="0" applyNumberFormat="1" applyFont="1" applyFill="1" applyBorder="1" applyAlignment="1">
      <alignment horizontal="center" vertical="center"/>
    </xf>
    <xf numFmtId="4" fontId="10" fillId="2" borderId="165" xfId="0" applyNumberFormat="1" applyFont="1" applyFill="1" applyBorder="1" applyAlignment="1">
      <alignment horizontal="center" vertical="center"/>
    </xf>
    <xf numFmtId="4" fontId="10" fillId="2" borderId="172" xfId="0" applyNumberFormat="1" applyFont="1" applyFill="1" applyBorder="1" applyAlignment="1">
      <alignment horizontal="center" vertical="center"/>
    </xf>
    <xf numFmtId="3" fontId="37" fillId="7" borderId="71" xfId="0" applyNumberFormat="1" applyFont="1" applyFill="1" applyBorder="1" applyAlignment="1">
      <alignment horizontal="center" vertical="center" wrapText="1"/>
    </xf>
    <xf numFmtId="3" fontId="37" fillId="7" borderId="67" xfId="0" applyNumberFormat="1" applyFont="1" applyFill="1" applyBorder="1" applyAlignment="1">
      <alignment horizontal="center" vertical="center" wrapText="1"/>
    </xf>
    <xf numFmtId="4" fontId="10" fillId="2" borderId="48" xfId="0" applyNumberFormat="1" applyFont="1" applyFill="1" applyBorder="1" applyAlignment="1">
      <alignment horizontal="center" vertical="center"/>
    </xf>
    <xf numFmtId="0" fontId="10" fillId="7" borderId="78" xfId="0" applyFont="1" applyFill="1" applyBorder="1" applyAlignment="1">
      <alignment horizontal="center" vertical="center"/>
    </xf>
    <xf numFmtId="4" fontId="10" fillId="7" borderId="143" xfId="0" applyNumberFormat="1" applyFont="1" applyFill="1" applyBorder="1" applyAlignment="1">
      <alignment horizontal="center" vertical="center"/>
    </xf>
    <xf numFmtId="1" fontId="3" fillId="3" borderId="89" xfId="0" applyNumberFormat="1" applyFont="1" applyFill="1" applyBorder="1" applyAlignment="1">
      <alignment horizontal="center" vertical="center"/>
    </xf>
    <xf numFmtId="0" fontId="0" fillId="3" borderId="91" xfId="0" applyFill="1" applyBorder="1" applyAlignment="1">
      <alignment horizontal="center" vertical="center"/>
    </xf>
    <xf numFmtId="0" fontId="36" fillId="2" borderId="138" xfId="0" applyFont="1" applyFill="1" applyBorder="1" applyAlignment="1" applyProtection="1">
      <alignment horizontal="center" vertical="center"/>
      <protection locked="0"/>
    </xf>
    <xf numFmtId="0" fontId="36" fillId="2" borderId="94" xfId="0" applyFont="1" applyFill="1" applyBorder="1" applyAlignment="1" applyProtection="1">
      <alignment horizontal="center" vertical="center"/>
      <protection locked="0"/>
    </xf>
    <xf numFmtId="0" fontId="76" fillId="2" borderId="144" xfId="0" applyFont="1" applyFill="1" applyBorder="1" applyAlignment="1" applyProtection="1">
      <alignment horizontal="center" vertical="center"/>
      <protection locked="0"/>
    </xf>
    <xf numFmtId="0" fontId="36" fillId="2" borderId="71" xfId="0" applyFont="1" applyFill="1" applyBorder="1" applyAlignment="1" applyProtection="1">
      <alignment horizontal="center" vertical="center"/>
      <protection locked="0"/>
    </xf>
    <xf numFmtId="0" fontId="36" fillId="2" borderId="87" xfId="0" applyFont="1" applyFill="1" applyBorder="1" applyAlignment="1" applyProtection="1">
      <alignment horizontal="center" vertical="center"/>
      <protection locked="0"/>
    </xf>
    <xf numFmtId="0" fontId="7" fillId="2" borderId="108" xfId="0" applyFont="1" applyFill="1" applyBorder="1" applyAlignment="1" applyProtection="1">
      <alignment horizontal="center" vertical="center"/>
      <protection locked="0"/>
    </xf>
    <xf numFmtId="0" fontId="37" fillId="7" borderId="96" xfId="0" applyFont="1" applyFill="1" applyBorder="1" applyAlignment="1">
      <alignment horizontal="center" vertical="center"/>
    </xf>
    <xf numFmtId="0" fontId="41" fillId="7" borderId="127" xfId="0" applyFont="1" applyFill="1" applyBorder="1" applyAlignment="1">
      <alignment horizontal="center" vertical="center"/>
    </xf>
    <xf numFmtId="0" fontId="37" fillId="7" borderId="72" xfId="0" applyFont="1" applyFill="1" applyBorder="1" applyAlignment="1">
      <alignment horizontal="center" vertical="center"/>
    </xf>
    <xf numFmtId="0" fontId="7" fillId="2" borderId="96" xfId="0" applyFont="1" applyFill="1" applyBorder="1" applyAlignment="1" applyProtection="1">
      <alignment horizontal="center" vertical="center"/>
      <protection locked="0"/>
    </xf>
    <xf numFmtId="0" fontId="41" fillId="2" borderId="72" xfId="0" applyFont="1" applyFill="1" applyBorder="1" applyAlignment="1">
      <alignment horizontal="center" vertical="center" wrapText="1"/>
    </xf>
    <xf numFmtId="4" fontId="10" fillId="7" borderId="173" xfId="0" applyNumberFormat="1" applyFont="1" applyFill="1" applyBorder="1" applyAlignment="1">
      <alignment horizontal="center" vertical="center"/>
    </xf>
    <xf numFmtId="1" fontId="37" fillId="0" borderId="151" xfId="0" applyNumberFormat="1" applyFont="1" applyFill="1" applyBorder="1" applyAlignment="1">
      <alignment horizontal="center" vertical="center" wrapText="1"/>
    </xf>
    <xf numFmtId="4" fontId="10" fillId="3" borderId="91" xfId="0" applyNumberFormat="1" applyFont="1" applyFill="1" applyBorder="1" applyAlignment="1">
      <alignment horizontal="center" vertical="center"/>
    </xf>
    <xf numFmtId="1" fontId="43" fillId="5" borderId="150" xfId="0" applyNumberFormat="1" applyFont="1" applyFill="1" applyBorder="1" applyAlignment="1">
      <alignment horizontal="center" vertical="center" wrapText="1"/>
    </xf>
    <xf numFmtId="4" fontId="3" fillId="3" borderId="83" xfId="0" applyNumberFormat="1" applyFont="1" applyFill="1" applyBorder="1" applyAlignment="1">
      <alignment horizontal="center" vertical="center"/>
    </xf>
    <xf numFmtId="0" fontId="3" fillId="3" borderId="89" xfId="0" applyFont="1" applyFill="1" applyBorder="1" applyAlignment="1">
      <alignment horizontal="center" vertical="center"/>
    </xf>
    <xf numFmtId="0" fontId="3" fillId="3" borderId="90" xfId="0" applyFont="1" applyFill="1" applyBorder="1" applyAlignment="1">
      <alignment horizontal="center" vertical="center"/>
    </xf>
    <xf numFmtId="0" fontId="3" fillId="3" borderId="91" xfId="0" applyFont="1" applyFill="1" applyBorder="1" applyAlignment="1">
      <alignment horizontal="center" vertical="center"/>
    </xf>
    <xf numFmtId="1" fontId="10" fillId="5" borderId="92" xfId="0" applyNumberFormat="1" applyFont="1" applyFill="1" applyBorder="1" applyAlignment="1">
      <alignment horizontal="center" vertical="center" wrapText="1"/>
    </xf>
    <xf numFmtId="0" fontId="0" fillId="3" borderId="93" xfId="0" applyFill="1" applyBorder="1" applyAlignment="1">
      <alignment horizontal="center" vertical="center"/>
    </xf>
    <xf numFmtId="3" fontId="42" fillId="2" borderId="84" xfId="0" applyNumberFormat="1" applyFont="1" applyFill="1" applyBorder="1" applyAlignment="1">
      <alignment horizontal="center" vertical="center"/>
    </xf>
    <xf numFmtId="1" fontId="43" fillId="5" borderId="174" xfId="0" applyNumberFormat="1" applyFont="1" applyFill="1" applyBorder="1" applyAlignment="1">
      <alignment horizontal="center" vertical="center" wrapText="1"/>
    </xf>
    <xf numFmtId="3" fontId="41" fillId="0" borderId="84" xfId="0" applyNumberFormat="1" applyFont="1" applyFill="1" applyBorder="1" applyAlignment="1">
      <alignment horizontal="center" vertical="center"/>
    </xf>
    <xf numFmtId="4" fontId="10" fillId="2" borderId="91" xfId="0" applyNumberFormat="1" applyFont="1" applyFill="1" applyBorder="1" applyAlignment="1">
      <alignment horizontal="center" vertical="center"/>
    </xf>
    <xf numFmtId="0" fontId="10" fillId="2" borderId="175" xfId="0" applyFont="1" applyFill="1" applyBorder="1" applyAlignment="1">
      <alignment horizontal="center" vertical="center"/>
    </xf>
    <xf numFmtId="0" fontId="10" fillId="7" borderId="175" xfId="0" applyFont="1" applyFill="1" applyBorder="1" applyAlignment="1">
      <alignment horizontal="center" vertical="center"/>
    </xf>
    <xf numFmtId="4" fontId="10" fillId="7" borderId="176" xfId="0" applyNumberFormat="1" applyFont="1" applyFill="1" applyBorder="1" applyAlignment="1">
      <alignment horizontal="center" vertical="center"/>
    </xf>
    <xf numFmtId="3" fontId="10" fillId="2" borderId="177" xfId="0" applyNumberFormat="1" applyFont="1" applyFill="1" applyBorder="1" applyAlignment="1">
      <alignment horizontal="center" vertical="center"/>
    </xf>
    <xf numFmtId="0" fontId="10" fillId="2" borderId="178" xfId="0" applyFont="1" applyFill="1" applyBorder="1" applyAlignment="1">
      <alignment horizontal="center" vertical="center"/>
    </xf>
    <xf numFmtId="0" fontId="10" fillId="7" borderId="178" xfId="0" applyFont="1" applyFill="1" applyBorder="1" applyAlignment="1">
      <alignment horizontal="center" vertical="center"/>
    </xf>
    <xf numFmtId="0" fontId="3" fillId="9" borderId="49" xfId="0" applyFont="1" applyFill="1" applyBorder="1" applyAlignment="1">
      <alignment horizontal="center" vertical="center"/>
    </xf>
    <xf numFmtId="0" fontId="3" fillId="9" borderId="50" xfId="0" applyFont="1" applyFill="1" applyBorder="1" applyAlignment="1">
      <alignment horizontal="center" vertical="center"/>
    </xf>
    <xf numFmtId="0" fontId="3" fillId="9" borderId="51" xfId="0" applyFont="1" applyFill="1" applyBorder="1" applyAlignment="1">
      <alignment horizontal="center" vertical="center"/>
    </xf>
    <xf numFmtId="0" fontId="3" fillId="3" borderId="113" xfId="0" applyFont="1" applyFill="1" applyBorder="1" applyAlignment="1">
      <alignment horizontal="center" vertical="center"/>
    </xf>
    <xf numFmtId="0" fontId="36" fillId="2" borderId="144" xfId="0" applyFont="1" applyFill="1" applyBorder="1" applyAlignment="1" applyProtection="1">
      <alignment horizontal="center" vertical="center"/>
      <protection locked="0"/>
    </xf>
    <xf numFmtId="0" fontId="37" fillId="7" borderId="127" xfId="0" applyFont="1" applyFill="1" applyBorder="1" applyAlignment="1">
      <alignment horizontal="center" vertical="center"/>
    </xf>
    <xf numFmtId="3" fontId="37" fillId="7" borderId="144" xfId="0" applyNumberFormat="1" applyFont="1" applyFill="1" applyBorder="1" applyAlignment="1">
      <alignment horizontal="center" vertical="center" wrapText="1"/>
    </xf>
    <xf numFmtId="0" fontId="37" fillId="2" borderId="96" xfId="0" applyFont="1" applyFill="1" applyBorder="1" applyAlignment="1">
      <alignment horizontal="center" vertical="center"/>
    </xf>
    <xf numFmtId="0" fontId="10" fillId="2" borderId="179" xfId="0" applyFont="1" applyFill="1" applyBorder="1" applyAlignment="1">
      <alignment horizontal="center" vertical="center"/>
    </xf>
    <xf numFmtId="4" fontId="10" fillId="2" borderId="176" xfId="0" applyNumberFormat="1" applyFont="1" applyFill="1" applyBorder="1" applyAlignment="1">
      <alignment horizontal="center" vertical="center"/>
    </xf>
    <xf numFmtId="0" fontId="0" fillId="3" borderId="115" xfId="0" applyFill="1" applyBorder="1" applyAlignment="1">
      <alignment horizontal="center" vertical="center"/>
    </xf>
    <xf numFmtId="4" fontId="10" fillId="0" borderId="165" xfId="0" applyNumberFormat="1" applyFont="1" applyFill="1" applyBorder="1" applyAlignment="1">
      <alignment horizontal="center" vertical="center"/>
    </xf>
    <xf numFmtId="3" fontId="10" fillId="3" borderId="113" xfId="0" applyNumberFormat="1" applyFont="1" applyFill="1" applyBorder="1" applyAlignment="1">
      <alignment horizontal="center" vertical="center"/>
    </xf>
    <xf numFmtId="0" fontId="3" fillId="3" borderId="114" xfId="0" applyFont="1" applyFill="1" applyBorder="1" applyAlignment="1">
      <alignment horizontal="center" vertical="center"/>
    </xf>
    <xf numFmtId="4" fontId="3" fillId="3" borderId="115" xfId="0" applyNumberFormat="1" applyFont="1" applyFill="1" applyBorder="1" applyAlignment="1">
      <alignment horizontal="center" vertical="center"/>
    </xf>
    <xf numFmtId="0" fontId="73" fillId="7" borderId="0" xfId="0" applyFont="1" applyFill="1" applyAlignment="1">
      <alignment horizontal="center" vertical="center" wrapText="1"/>
    </xf>
    <xf numFmtId="0" fontId="36" fillId="2" borderId="71" xfId="0" applyFont="1" applyFill="1" applyBorder="1" applyAlignment="1">
      <alignment horizontal="center" vertical="center"/>
    </xf>
    <xf numFmtId="1" fontId="3" fillId="3" borderId="140" xfId="0" applyNumberFormat="1" applyFont="1" applyFill="1" applyBorder="1" applyAlignment="1">
      <alignment horizontal="center" vertical="center"/>
    </xf>
    <xf numFmtId="0" fontId="0" fillId="3" borderId="79" xfId="0" applyFill="1" applyBorder="1" applyAlignment="1">
      <alignment horizontal="center" vertical="center"/>
    </xf>
    <xf numFmtId="0" fontId="36" fillId="2" borderId="87" xfId="0" applyFont="1" applyFill="1" applyBorder="1" applyAlignment="1">
      <alignment horizontal="center" vertical="center"/>
    </xf>
    <xf numFmtId="0" fontId="0" fillId="3" borderId="55" xfId="0" applyFill="1" applyBorder="1" applyAlignment="1">
      <alignment horizontal="center" vertical="center"/>
    </xf>
    <xf numFmtId="0" fontId="36" fillId="2" borderId="92" xfId="0" applyFont="1" applyFill="1" applyBorder="1" applyAlignment="1">
      <alignment horizontal="center" vertical="center"/>
    </xf>
    <xf numFmtId="49" fontId="7" fillId="2" borderId="122" xfId="0" applyNumberFormat="1" applyFont="1" applyFill="1" applyBorder="1" applyAlignment="1">
      <alignment horizontal="center" vertical="center"/>
    </xf>
    <xf numFmtId="3" fontId="10" fillId="2" borderId="180" xfId="0" applyNumberFormat="1" applyFont="1" applyFill="1" applyBorder="1" applyAlignment="1">
      <alignment horizontal="center" vertical="center"/>
    </xf>
    <xf numFmtId="3" fontId="10" fillId="2" borderId="56" xfId="0" applyNumberFormat="1" applyFont="1" applyFill="1" applyBorder="1" applyAlignment="1">
      <alignment horizontal="center" vertical="center"/>
    </xf>
    <xf numFmtId="0" fontId="3" fillId="2" borderId="88" xfId="0" applyFont="1" applyFill="1" applyBorder="1" applyAlignment="1">
      <alignment horizontal="center" vertical="center"/>
    </xf>
    <xf numFmtId="0" fontId="3" fillId="2" borderId="82" xfId="0" applyFont="1" applyFill="1" applyBorder="1" applyAlignment="1">
      <alignment horizontal="center" vertical="center"/>
    </xf>
    <xf numFmtId="4" fontId="3" fillId="2" borderId="57" xfId="0" applyNumberFormat="1" applyFont="1" applyFill="1" applyBorder="1" applyAlignment="1">
      <alignment horizontal="center" vertical="center"/>
    </xf>
    <xf numFmtId="0" fontId="3" fillId="2" borderId="49"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51" xfId="0" applyFont="1" applyFill="1" applyBorder="1" applyAlignment="1">
      <alignment horizontal="center" vertical="center"/>
    </xf>
    <xf numFmtId="1" fontId="3" fillId="2" borderId="56" xfId="0" applyNumberFormat="1" applyFont="1" applyFill="1" applyBorder="1" applyAlignment="1">
      <alignment horizontal="center" vertical="center"/>
    </xf>
    <xf numFmtId="0" fontId="0" fillId="2" borderId="57" xfId="0" applyFill="1" applyBorder="1" applyAlignment="1">
      <alignment horizontal="center" vertical="center"/>
    </xf>
    <xf numFmtId="0" fontId="10" fillId="2" borderId="5" xfId="0" applyFont="1" applyFill="1" applyBorder="1" applyAlignment="1">
      <alignment horizontal="center" vertical="center" wrapText="1"/>
    </xf>
    <xf numFmtId="0" fontId="79" fillId="8" borderId="0" xfId="0" applyFont="1" applyFill="1" applyAlignment="1">
      <alignment horizontal="center" vertical="center"/>
    </xf>
    <xf numFmtId="0" fontId="42" fillId="0" borderId="71" xfId="0" applyFont="1" applyBorder="1" applyAlignment="1">
      <alignment horizontal="center" vertical="center"/>
    </xf>
    <xf numFmtId="0" fontId="41" fillId="0" borderId="72" xfId="0" applyFont="1" applyBorder="1" applyAlignment="1">
      <alignment horizontal="center" vertical="center"/>
    </xf>
    <xf numFmtId="0" fontId="42" fillId="0" borderId="170" xfId="0" applyFont="1" applyBorder="1" applyAlignment="1">
      <alignment horizontal="center" vertical="center"/>
    </xf>
    <xf numFmtId="0" fontId="78" fillId="0" borderId="97" xfId="0" applyFont="1" applyBorder="1" applyAlignment="1">
      <alignment horizontal="center" vertical="center"/>
    </xf>
    <xf numFmtId="0" fontId="6" fillId="0" borderId="123" xfId="0" applyFont="1" applyFill="1" applyBorder="1" applyAlignment="1">
      <alignment horizontal="left" vertical="center"/>
    </xf>
    <xf numFmtId="0" fontId="7" fillId="0" borderId="123" xfId="0" applyFont="1" applyFill="1" applyBorder="1" applyAlignment="1">
      <alignment vertical="center"/>
    </xf>
    <xf numFmtId="4" fontId="8" fillId="0" borderId="123" xfId="0" applyNumberFormat="1" applyFont="1" applyFill="1" applyBorder="1" applyAlignment="1">
      <alignment vertical="center"/>
    </xf>
    <xf numFmtId="0" fontId="8" fillId="0" borderId="123" xfId="0" applyFont="1" applyFill="1" applyBorder="1" applyAlignment="1">
      <alignment vertical="center"/>
    </xf>
    <xf numFmtId="3" fontId="10" fillId="3" borderId="123" xfId="0" applyNumberFormat="1" applyFont="1" applyFill="1" applyBorder="1" applyAlignment="1">
      <alignment horizontal="center" vertical="center"/>
    </xf>
    <xf numFmtId="0" fontId="8" fillId="3" borderId="123" xfId="0" applyFont="1" applyFill="1" applyBorder="1" applyAlignment="1">
      <alignment horizontal="center" vertical="center"/>
    </xf>
    <xf numFmtId="4" fontId="8" fillId="3" borderId="152" xfId="0" applyNumberFormat="1" applyFont="1" applyFill="1" applyBorder="1" applyAlignment="1">
      <alignment horizontal="center" vertical="center"/>
    </xf>
    <xf numFmtId="0" fontId="8" fillId="3" borderId="123" xfId="0" applyFont="1" applyFill="1" applyBorder="1"/>
    <xf numFmtId="4" fontId="10" fillId="0" borderId="172" xfId="0" applyNumberFormat="1" applyFont="1" applyFill="1" applyBorder="1" applyAlignment="1">
      <alignment horizontal="center" vertical="center"/>
    </xf>
    <xf numFmtId="0" fontId="42" fillId="0" borderId="67" xfId="0" applyFont="1" applyBorder="1" applyAlignment="1">
      <alignment horizontal="center" vertical="center"/>
    </xf>
    <xf numFmtId="0" fontId="36" fillId="2" borderId="67" xfId="0" applyFont="1" applyFill="1" applyBorder="1" applyAlignment="1">
      <alignment horizontal="center" vertical="center"/>
    </xf>
    <xf numFmtId="0" fontId="36" fillId="2" borderId="170" xfId="0" applyFont="1" applyFill="1" applyBorder="1" applyAlignment="1">
      <alignment horizontal="center" vertical="center"/>
    </xf>
    <xf numFmtId="0" fontId="36" fillId="2" borderId="73" xfId="0" applyFont="1" applyFill="1" applyBorder="1" applyAlignment="1">
      <alignment horizontal="center" vertical="center"/>
    </xf>
    <xf numFmtId="3" fontId="37" fillId="7" borderId="23" xfId="0" applyNumberFormat="1" applyFont="1" applyFill="1" applyBorder="1" applyAlignment="1">
      <alignment horizontal="center" vertical="center" wrapText="1"/>
    </xf>
    <xf numFmtId="3" fontId="37" fillId="2" borderId="5" xfId="0" applyNumberFormat="1" applyFont="1" applyFill="1" applyBorder="1" applyAlignment="1">
      <alignment horizontal="center" vertical="center" wrapText="1"/>
    </xf>
    <xf numFmtId="3" fontId="37" fillId="0" borderId="23" xfId="0" applyNumberFormat="1" applyFont="1" applyFill="1" applyBorder="1" applyAlignment="1">
      <alignment horizontal="center" vertical="center" wrapText="1"/>
    </xf>
    <xf numFmtId="0" fontId="37" fillId="2" borderId="70" xfId="0" applyFont="1" applyFill="1" applyBorder="1" applyAlignment="1">
      <alignment horizontal="center" vertical="center"/>
    </xf>
    <xf numFmtId="0" fontId="41" fillId="0" borderId="68" xfId="0" applyFont="1" applyBorder="1" applyAlignment="1">
      <alignment horizontal="center" vertical="center"/>
    </xf>
    <xf numFmtId="0" fontId="37" fillId="2" borderId="68" xfId="0" applyFont="1" applyFill="1" applyBorder="1" applyAlignment="1">
      <alignment horizontal="center" vertical="center"/>
    </xf>
    <xf numFmtId="0" fontId="37" fillId="2" borderId="97" xfId="0" applyFont="1" applyFill="1" applyBorder="1" applyAlignment="1">
      <alignment horizontal="center" vertical="center"/>
    </xf>
    <xf numFmtId="0" fontId="37" fillId="2" borderId="74" xfId="0" applyFont="1" applyFill="1" applyBorder="1" applyAlignment="1">
      <alignment horizontal="center" vertical="center"/>
    </xf>
    <xf numFmtId="3" fontId="10" fillId="2" borderId="183" xfId="0" applyNumberFormat="1" applyFont="1" applyFill="1" applyBorder="1" applyAlignment="1">
      <alignment horizontal="center" vertical="center"/>
    </xf>
    <xf numFmtId="0" fontId="41" fillId="0" borderId="60" xfId="0" applyFont="1" applyBorder="1" applyAlignment="1">
      <alignment horizontal="center" vertical="center"/>
    </xf>
    <xf numFmtId="0" fontId="40" fillId="2" borderId="68" xfId="0" applyFont="1" applyFill="1" applyBorder="1" applyAlignment="1" applyProtection="1">
      <alignment horizontal="center" vertical="center"/>
      <protection locked="0"/>
    </xf>
    <xf numFmtId="0" fontId="40" fillId="2" borderId="71" xfId="0" applyFont="1" applyFill="1" applyBorder="1" applyAlignment="1" applyProtection="1">
      <alignment horizontal="center" vertical="center"/>
      <protection locked="0"/>
    </xf>
    <xf numFmtId="0" fontId="40" fillId="0" borderId="68" xfId="0" applyFont="1" applyBorder="1" applyAlignment="1" applyProtection="1">
      <alignment horizontal="center" vertical="center"/>
      <protection locked="0"/>
    </xf>
    <xf numFmtId="0" fontId="76" fillId="2" borderId="67" xfId="0" applyFont="1" applyFill="1" applyBorder="1" applyAlignment="1" applyProtection="1">
      <alignment horizontal="center" vertical="center"/>
      <protection locked="0"/>
    </xf>
    <xf numFmtId="0" fontId="76" fillId="2" borderId="84" xfId="0" applyFont="1" applyFill="1" applyBorder="1" applyAlignment="1" applyProtection="1">
      <alignment horizontal="center" vertical="center"/>
      <protection locked="0"/>
    </xf>
    <xf numFmtId="4" fontId="3" fillId="2" borderId="48" xfId="0" applyNumberFormat="1" applyFont="1" applyFill="1" applyBorder="1" applyAlignment="1">
      <alignment horizontal="center" vertical="center"/>
    </xf>
    <xf numFmtId="1" fontId="3" fillId="3" borderId="184" xfId="0" applyNumberFormat="1" applyFont="1" applyFill="1" applyBorder="1" applyAlignment="1">
      <alignment horizontal="center" vertical="center"/>
    </xf>
    <xf numFmtId="0" fontId="0" fillId="3" borderId="181" xfId="0" applyFill="1" applyBorder="1" applyAlignment="1">
      <alignment horizontal="center" vertical="center"/>
    </xf>
    <xf numFmtId="3" fontId="10" fillId="2" borderId="98" xfId="0" applyNumberFormat="1" applyFont="1" applyFill="1" applyBorder="1" applyAlignment="1">
      <alignment horizontal="center" vertical="center"/>
    </xf>
    <xf numFmtId="0" fontId="10" fillId="2" borderId="185" xfId="0" applyFont="1" applyFill="1" applyBorder="1" applyAlignment="1">
      <alignment horizontal="center" vertical="center"/>
    </xf>
    <xf numFmtId="0" fontId="10" fillId="2" borderId="40" xfId="0" applyFont="1" applyFill="1" applyBorder="1" applyAlignment="1">
      <alignment horizontal="center" vertical="center"/>
    </xf>
    <xf numFmtId="1" fontId="76" fillId="2" borderId="67" xfId="0" applyNumberFormat="1" applyFont="1" applyFill="1" applyBorder="1" applyAlignment="1" applyProtection="1">
      <alignment horizontal="center" vertical="center"/>
      <protection locked="0"/>
    </xf>
    <xf numFmtId="4" fontId="3" fillId="8" borderId="187" xfId="0" applyNumberFormat="1" applyFont="1" applyFill="1" applyBorder="1" applyAlignment="1">
      <alignment horizontal="center" vertical="center"/>
    </xf>
    <xf numFmtId="3" fontId="10" fillId="8" borderId="188" xfId="1" applyNumberFormat="1" applyFont="1" applyFill="1" applyBorder="1" applyAlignment="1" applyProtection="1">
      <alignment horizontal="center" vertical="center"/>
    </xf>
    <xf numFmtId="0" fontId="3" fillId="10" borderId="175" xfId="0" applyFont="1" applyFill="1" applyBorder="1" applyAlignment="1">
      <alignment horizontal="center" vertical="center" wrapText="1"/>
    </xf>
    <xf numFmtId="0" fontId="61" fillId="8" borderId="189" xfId="0" applyFont="1" applyFill="1" applyBorder="1" applyAlignment="1">
      <alignment horizontal="center" vertical="center"/>
    </xf>
    <xf numFmtId="4" fontId="61" fillId="8" borderId="187" xfId="0" applyNumberFormat="1" applyFont="1" applyFill="1" applyBorder="1" applyAlignment="1">
      <alignment horizontal="center" vertical="center"/>
    </xf>
    <xf numFmtId="0" fontId="61" fillId="11" borderId="46" xfId="0" applyFont="1" applyFill="1" applyBorder="1" applyAlignment="1">
      <alignment horizontal="center" vertical="center"/>
    </xf>
    <xf numFmtId="0" fontId="61" fillId="11" borderId="47" xfId="0" applyFont="1" applyFill="1" applyBorder="1" applyAlignment="1">
      <alignment horizontal="center" vertical="center"/>
    </xf>
    <xf numFmtId="0" fontId="61" fillId="11" borderId="48" xfId="0" applyFont="1" applyFill="1" applyBorder="1" applyAlignment="1">
      <alignment horizontal="center" vertical="center"/>
    </xf>
    <xf numFmtId="1" fontId="42" fillId="6" borderId="46" xfId="0" applyNumberFormat="1" applyFont="1" applyFill="1" applyBorder="1" applyAlignment="1">
      <alignment horizontal="center" vertical="center"/>
    </xf>
    <xf numFmtId="0" fontId="42" fillId="6" borderId="48" xfId="0" applyFont="1" applyFill="1" applyBorder="1" applyAlignment="1">
      <alignment horizontal="center" vertical="center"/>
    </xf>
    <xf numFmtId="0" fontId="42" fillId="11" borderId="0" xfId="0" applyFont="1" applyFill="1"/>
    <xf numFmtId="0" fontId="43" fillId="3" borderId="112" xfId="0" applyFont="1" applyFill="1" applyBorder="1" applyAlignment="1">
      <alignment horizontal="center" vertical="center"/>
    </xf>
    <xf numFmtId="1" fontId="76" fillId="2" borderId="71" xfId="0" applyNumberFormat="1" applyFont="1" applyFill="1" applyBorder="1" applyAlignment="1" applyProtection="1">
      <alignment horizontal="center" vertical="center"/>
      <protection locked="0"/>
    </xf>
    <xf numFmtId="4" fontId="3" fillId="8" borderId="192" xfId="0" applyNumberFormat="1" applyFont="1" applyFill="1" applyBorder="1" applyAlignment="1">
      <alignment horizontal="center" vertical="center"/>
    </xf>
    <xf numFmtId="3" fontId="10" fillId="8" borderId="195" xfId="1" applyNumberFormat="1" applyFont="1" applyFill="1" applyBorder="1" applyAlignment="1" applyProtection="1">
      <alignment horizontal="center" vertical="center"/>
    </xf>
    <xf numFmtId="0" fontId="3" fillId="5" borderId="196" xfId="0" applyFont="1" applyFill="1" applyBorder="1" applyAlignment="1">
      <alignment horizontal="center" vertical="center" wrapText="1"/>
    </xf>
    <xf numFmtId="0" fontId="61" fillId="8" borderId="197" xfId="0" applyFont="1" applyFill="1" applyBorder="1" applyAlignment="1">
      <alignment horizontal="center" vertical="center"/>
    </xf>
    <xf numFmtId="4" fontId="61" fillId="8" borderId="192" xfId="0" applyNumberFormat="1" applyFont="1" applyFill="1" applyBorder="1" applyAlignment="1">
      <alignment horizontal="center" vertical="center"/>
    </xf>
    <xf numFmtId="0" fontId="3" fillId="5" borderId="175" xfId="0" applyFont="1" applyFill="1" applyBorder="1" applyAlignment="1">
      <alignment horizontal="center" vertical="center" wrapText="1"/>
    </xf>
    <xf numFmtId="0" fontId="61" fillId="11" borderId="113" xfId="0" applyFont="1" applyFill="1" applyBorder="1" applyAlignment="1">
      <alignment horizontal="center" vertical="center"/>
    </xf>
    <xf numFmtId="0" fontId="61" fillId="11" borderId="114" xfId="0" applyFont="1" applyFill="1" applyBorder="1" applyAlignment="1">
      <alignment horizontal="center" vertical="center"/>
    </xf>
    <xf numFmtId="0" fontId="61" fillId="11" borderId="115" xfId="0" applyFont="1" applyFill="1" applyBorder="1" applyAlignment="1">
      <alignment horizontal="center" vertical="center"/>
    </xf>
    <xf numFmtId="1" fontId="42" fillId="6" borderId="113" xfId="0" applyNumberFormat="1" applyFont="1" applyFill="1" applyBorder="1" applyAlignment="1">
      <alignment horizontal="center" vertical="center"/>
    </xf>
    <xf numFmtId="0" fontId="42" fillId="6" borderId="115" xfId="0" applyFont="1" applyFill="1" applyBorder="1" applyAlignment="1">
      <alignment horizontal="center" vertical="center"/>
    </xf>
    <xf numFmtId="1" fontId="76" fillId="2" borderId="73" xfId="0" applyNumberFormat="1" applyFont="1" applyFill="1" applyBorder="1" applyAlignment="1" applyProtection="1">
      <alignment horizontal="center" vertical="center"/>
      <protection locked="0"/>
    </xf>
    <xf numFmtId="4" fontId="3" fillId="8" borderId="199" xfId="0" applyNumberFormat="1" applyFont="1" applyFill="1" applyBorder="1" applyAlignment="1">
      <alignment horizontal="center" vertical="center"/>
    </xf>
    <xf numFmtId="3" fontId="10" fillId="8" borderId="190" xfId="1" applyNumberFormat="1" applyFont="1" applyFill="1" applyBorder="1" applyAlignment="1" applyProtection="1">
      <alignment horizontal="center" vertical="center"/>
    </xf>
    <xf numFmtId="0" fontId="3" fillId="5" borderId="178" xfId="0" applyFont="1" applyFill="1" applyBorder="1" applyAlignment="1">
      <alignment horizontal="center" vertical="center" wrapText="1"/>
    </xf>
    <xf numFmtId="0" fontId="61" fillId="8" borderId="202" xfId="0" applyFont="1" applyFill="1" applyBorder="1" applyAlignment="1">
      <alignment horizontal="center" vertical="center"/>
    </xf>
    <xf numFmtId="4" fontId="61" fillId="8" borderId="199" xfId="0" applyNumberFormat="1" applyFont="1" applyFill="1" applyBorder="1" applyAlignment="1">
      <alignment horizontal="center" vertical="center"/>
    </xf>
    <xf numFmtId="0" fontId="61" fillId="11" borderId="49" xfId="0" applyFont="1" applyFill="1" applyBorder="1" applyAlignment="1">
      <alignment horizontal="center" vertical="center"/>
    </xf>
    <xf numFmtId="0" fontId="61" fillId="11" borderId="50" xfId="0" applyFont="1" applyFill="1" applyBorder="1" applyAlignment="1">
      <alignment horizontal="center" vertical="center"/>
    </xf>
    <xf numFmtId="0" fontId="61" fillId="11" borderId="51" xfId="0" applyFont="1" applyFill="1" applyBorder="1" applyAlignment="1">
      <alignment horizontal="center" vertical="center"/>
    </xf>
    <xf numFmtId="1" fontId="42" fillId="6" borderId="49" xfId="0" applyNumberFormat="1" applyFont="1" applyFill="1" applyBorder="1" applyAlignment="1">
      <alignment horizontal="center" vertical="center"/>
    </xf>
    <xf numFmtId="0" fontId="42" fillId="6" borderId="51" xfId="0" applyFont="1" applyFill="1" applyBorder="1" applyAlignment="1">
      <alignment horizontal="center" vertical="center"/>
    </xf>
    <xf numFmtId="0" fontId="41" fillId="7" borderId="194" xfId="0" applyFont="1" applyFill="1" applyBorder="1" applyAlignment="1">
      <alignment horizontal="center" vertical="center"/>
    </xf>
    <xf numFmtId="0" fontId="10" fillId="2" borderId="142" xfId="0" applyFont="1" applyFill="1" applyBorder="1" applyAlignment="1">
      <alignment horizontal="center" vertical="center"/>
    </xf>
    <xf numFmtId="3" fontId="37" fillId="7" borderId="24" xfId="0" applyNumberFormat="1" applyFont="1" applyFill="1" applyBorder="1" applyAlignment="1">
      <alignment horizontal="center" vertical="center"/>
    </xf>
    <xf numFmtId="0" fontId="37" fillId="2" borderId="96" xfId="0" applyFont="1" applyFill="1" applyBorder="1" applyAlignment="1">
      <alignment horizontal="center" vertical="center" wrapText="1"/>
    </xf>
    <xf numFmtId="4" fontId="10" fillId="2" borderId="204" xfId="0" applyNumberFormat="1" applyFont="1" applyFill="1" applyBorder="1" applyAlignment="1">
      <alignment horizontal="center" vertical="center"/>
    </xf>
    <xf numFmtId="0" fontId="36" fillId="2" borderId="70" xfId="0" applyFont="1" applyFill="1" applyBorder="1" applyAlignment="1">
      <alignment horizontal="center" vertical="center"/>
    </xf>
    <xf numFmtId="0" fontId="37" fillId="2" borderId="70" xfId="0" applyFont="1" applyFill="1" applyBorder="1" applyAlignment="1">
      <alignment horizontal="center" vertical="center" wrapText="1"/>
    </xf>
    <xf numFmtId="4" fontId="10" fillId="2" borderId="206" xfId="0" applyNumberFormat="1" applyFont="1" applyFill="1" applyBorder="1" applyAlignment="1">
      <alignment horizontal="center" vertical="center"/>
    </xf>
    <xf numFmtId="0" fontId="3" fillId="2" borderId="135" xfId="0" applyFont="1" applyFill="1" applyBorder="1" applyAlignment="1">
      <alignment horizontal="center" vertical="center"/>
    </xf>
    <xf numFmtId="0" fontId="3" fillId="2" borderId="76" xfId="0" applyFont="1" applyFill="1" applyBorder="1" applyAlignment="1">
      <alignment horizontal="center" vertical="center"/>
    </xf>
    <xf numFmtId="0" fontId="3" fillId="9" borderId="6" xfId="0" applyFont="1" applyFill="1" applyBorder="1" applyAlignment="1">
      <alignment horizontal="center" vertical="center"/>
    </xf>
    <xf numFmtId="4" fontId="3" fillId="2" borderId="79" xfId="0" applyNumberFormat="1" applyFont="1" applyFill="1" applyBorder="1" applyAlignment="1">
      <alignment horizontal="center" vertical="center"/>
    </xf>
    <xf numFmtId="3" fontId="10" fillId="2" borderId="208" xfId="0" applyNumberFormat="1" applyFont="1" applyFill="1" applyBorder="1" applyAlignment="1">
      <alignment horizontal="center" vertical="center"/>
    </xf>
    <xf numFmtId="0" fontId="3" fillId="9" borderId="135" xfId="0" applyFont="1" applyFill="1" applyBorder="1" applyAlignment="1">
      <alignment horizontal="center" vertical="center"/>
    </xf>
    <xf numFmtId="4" fontId="3" fillId="2" borderId="76" xfId="0" applyNumberFormat="1" applyFont="1" applyFill="1" applyBorder="1" applyAlignment="1">
      <alignment horizontal="center" vertical="center"/>
    </xf>
    <xf numFmtId="0" fontId="3" fillId="2" borderId="113" xfId="0" applyFont="1" applyFill="1" applyBorder="1" applyAlignment="1">
      <alignment horizontal="center" vertical="center"/>
    </xf>
    <xf numFmtId="0" fontId="3" fillId="2" borderId="114" xfId="0" applyFont="1" applyFill="1" applyBorder="1" applyAlignment="1">
      <alignment horizontal="center" vertical="center"/>
    </xf>
    <xf numFmtId="0" fontId="3" fillId="2" borderId="115" xfId="0" applyFont="1" applyFill="1" applyBorder="1" applyAlignment="1">
      <alignment horizontal="center" vertical="center"/>
    </xf>
    <xf numFmtId="1" fontId="3" fillId="2" borderId="140" xfId="0" applyNumberFormat="1" applyFont="1" applyFill="1" applyBorder="1" applyAlignment="1">
      <alignment horizontal="center" vertical="center"/>
    </xf>
    <xf numFmtId="1" fontId="3" fillId="2" borderId="208" xfId="0" applyNumberFormat="1" applyFont="1" applyFill="1" applyBorder="1" applyAlignment="1">
      <alignment horizontal="center" vertical="center"/>
    </xf>
    <xf numFmtId="1" fontId="3" fillId="2" borderId="171" xfId="0" applyNumberFormat="1" applyFont="1" applyFill="1" applyBorder="1" applyAlignment="1">
      <alignment horizontal="center" vertical="center"/>
    </xf>
    <xf numFmtId="0" fontId="3" fillId="2" borderId="176" xfId="0" applyFont="1" applyFill="1" applyBorder="1" applyAlignment="1">
      <alignment horizontal="center" vertical="center"/>
    </xf>
    <xf numFmtId="0" fontId="3" fillId="9" borderId="175" xfId="0" applyFont="1" applyFill="1" applyBorder="1" applyAlignment="1">
      <alignment horizontal="center" vertical="center"/>
    </xf>
    <xf numFmtId="0" fontId="3" fillId="2" borderId="175" xfId="0" applyFont="1" applyFill="1" applyBorder="1" applyAlignment="1">
      <alignment horizontal="center" vertical="center"/>
    </xf>
    <xf numFmtId="4" fontId="3" fillId="2" borderId="176" xfId="0" applyNumberFormat="1" applyFont="1" applyFill="1" applyBorder="1" applyAlignment="1">
      <alignment horizontal="center" vertical="center"/>
    </xf>
    <xf numFmtId="0" fontId="36" fillId="2" borderId="72" xfId="0" applyFont="1" applyFill="1" applyBorder="1" applyAlignment="1">
      <alignment horizontal="center" vertical="center"/>
    </xf>
    <xf numFmtId="0" fontId="37" fillId="2" borderId="72" xfId="0" applyFont="1" applyFill="1" applyBorder="1" applyAlignment="1">
      <alignment horizontal="center" vertical="center" wrapText="1"/>
    </xf>
    <xf numFmtId="3" fontId="37" fillId="2" borderId="182" xfId="0" applyNumberFormat="1" applyFont="1" applyFill="1" applyBorder="1" applyAlignment="1">
      <alignment horizontal="center" vertical="center" wrapText="1"/>
    </xf>
    <xf numFmtId="4" fontId="10" fillId="2" borderId="209" xfId="0" applyNumberFormat="1" applyFont="1" applyFill="1" applyBorder="1" applyAlignment="1">
      <alignment horizontal="center" vertical="center"/>
    </xf>
    <xf numFmtId="0" fontId="3" fillId="2" borderId="196" xfId="0" applyFont="1" applyFill="1" applyBorder="1" applyAlignment="1">
      <alignment horizontal="center" vertical="center"/>
    </xf>
    <xf numFmtId="0" fontId="3" fillId="2" borderId="203" xfId="0" applyFont="1" applyFill="1" applyBorder="1" applyAlignment="1">
      <alignment horizontal="center" vertical="center"/>
    </xf>
    <xf numFmtId="0" fontId="36" fillId="2" borderId="68" xfId="0" applyFont="1" applyFill="1" applyBorder="1" applyAlignment="1">
      <alignment horizontal="center" vertical="center"/>
    </xf>
    <xf numFmtId="0" fontId="37" fillId="2" borderId="68" xfId="0" applyFont="1" applyFill="1" applyBorder="1" applyAlignment="1">
      <alignment horizontal="center" vertical="center" wrapText="1"/>
    </xf>
    <xf numFmtId="3" fontId="37" fillId="2" borderId="179" xfId="0" applyNumberFormat="1" applyFont="1" applyFill="1" applyBorder="1" applyAlignment="1">
      <alignment horizontal="center" vertical="center" wrapText="1"/>
    </xf>
    <xf numFmtId="4" fontId="10" fillId="2" borderId="211" xfId="0" applyNumberFormat="1" applyFont="1" applyFill="1" applyBorder="1" applyAlignment="1">
      <alignment horizontal="center" vertical="center"/>
    </xf>
    <xf numFmtId="1" fontId="55" fillId="8" borderId="157" xfId="0" applyNumberFormat="1" applyFont="1" applyFill="1" applyBorder="1" applyAlignment="1" applyProtection="1">
      <alignment vertical="center"/>
    </xf>
    <xf numFmtId="0" fontId="40" fillId="8" borderId="157" xfId="0" applyFont="1" applyFill="1" applyBorder="1" applyAlignment="1">
      <alignment vertical="center"/>
    </xf>
    <xf numFmtId="0" fontId="55" fillId="8" borderId="157" xfId="0" applyFont="1" applyFill="1" applyBorder="1" applyAlignment="1">
      <alignment horizontal="center" vertical="center"/>
    </xf>
    <xf numFmtId="4" fontId="56" fillId="8" borderId="157" xfId="0" applyNumberFormat="1" applyFont="1" applyFill="1" applyBorder="1" applyAlignment="1">
      <alignment horizontal="center" vertical="center"/>
    </xf>
    <xf numFmtId="0" fontId="57" fillId="8" borderId="157" xfId="0" applyFont="1" applyFill="1" applyBorder="1" applyAlignment="1">
      <alignment vertical="center"/>
    </xf>
    <xf numFmtId="0" fontId="58" fillId="8" borderId="157" xfId="0" applyFont="1" applyFill="1" applyBorder="1" applyAlignment="1">
      <alignment horizontal="center" vertical="center"/>
    </xf>
    <xf numFmtId="0" fontId="59" fillId="8" borderId="157" xfId="0" applyFont="1" applyFill="1" applyBorder="1" applyAlignment="1">
      <alignment horizontal="center" vertical="center"/>
    </xf>
    <xf numFmtId="0" fontId="60" fillId="8" borderId="157" xfId="0" applyFont="1" applyFill="1" applyBorder="1" applyAlignment="1" applyProtection="1">
      <alignment vertical="center"/>
    </xf>
    <xf numFmtId="0" fontId="60" fillId="8" borderId="157" xfId="0" applyFont="1" applyFill="1" applyBorder="1" applyAlignment="1" applyProtection="1">
      <alignment horizontal="center" vertical="center"/>
    </xf>
    <xf numFmtId="0" fontId="61" fillId="8" borderId="157" xfId="0" applyFont="1" applyFill="1" applyBorder="1" applyAlignment="1">
      <alignment horizontal="center" vertical="center"/>
    </xf>
    <xf numFmtId="0" fontId="8" fillId="8" borderId="157" xfId="0" applyFont="1" applyFill="1" applyBorder="1" applyAlignment="1">
      <alignment vertical="center"/>
    </xf>
    <xf numFmtId="0" fontId="61" fillId="11" borderId="157" xfId="0" applyFont="1" applyFill="1" applyBorder="1" applyAlignment="1">
      <alignment horizontal="center" vertical="center"/>
    </xf>
    <xf numFmtId="0" fontId="8" fillId="11" borderId="157" xfId="0" applyFont="1" applyFill="1" applyBorder="1" applyAlignment="1">
      <alignment vertical="center"/>
    </xf>
    <xf numFmtId="0" fontId="14" fillId="2" borderId="94" xfId="0" applyFont="1" applyFill="1" applyBorder="1" applyAlignment="1">
      <alignment vertical="center" wrapText="1"/>
    </xf>
    <xf numFmtId="0" fontId="14" fillId="2" borderId="22" xfId="0" applyFont="1" applyFill="1" applyBorder="1" applyAlignment="1">
      <alignment vertical="center" wrapText="1"/>
    </xf>
    <xf numFmtId="0" fontId="14" fillId="2" borderId="94" xfId="0" applyFont="1" applyFill="1" applyBorder="1" applyAlignment="1">
      <alignment horizontal="left" vertical="center" wrapText="1"/>
    </xf>
    <xf numFmtId="0" fontId="14" fillId="2" borderId="22" xfId="0" applyFont="1" applyFill="1" applyBorder="1" applyAlignment="1">
      <alignment horizontal="left" vertical="center" wrapText="1"/>
    </xf>
    <xf numFmtId="0" fontId="14" fillId="2" borderId="54"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0" borderId="126" xfId="0" applyFont="1" applyFill="1" applyBorder="1" applyAlignment="1">
      <alignment horizontal="left" vertical="center" wrapText="1"/>
    </xf>
    <xf numFmtId="0" fontId="14" fillId="0" borderId="25" xfId="0" applyFont="1" applyFill="1" applyBorder="1" applyAlignment="1">
      <alignment horizontal="left" vertical="center" wrapText="1"/>
    </xf>
    <xf numFmtId="0" fontId="14" fillId="0" borderId="26" xfId="0" applyFont="1" applyFill="1" applyBorder="1" applyAlignment="1">
      <alignment horizontal="left" vertical="center" wrapText="1"/>
    </xf>
    <xf numFmtId="0" fontId="30" fillId="0" borderId="0" xfId="0" applyFont="1" applyFill="1" applyBorder="1" applyAlignment="1">
      <alignment horizontal="left" vertical="center"/>
    </xf>
    <xf numFmtId="0" fontId="14" fillId="2" borderId="87" xfId="0" applyFont="1" applyFill="1" applyBorder="1" applyAlignment="1">
      <alignment horizontal="left" vertical="center" wrapText="1"/>
    </xf>
    <xf numFmtId="0" fontId="14" fillId="2" borderId="21" xfId="0" applyFont="1" applyFill="1" applyBorder="1" applyAlignment="1">
      <alignment horizontal="left" vertical="center" wrapText="1"/>
    </xf>
    <xf numFmtId="0" fontId="14" fillId="0" borderId="23" xfId="0" applyFont="1" applyFill="1" applyBorder="1" applyAlignment="1">
      <alignment horizontal="left" vertical="center" wrapText="1"/>
    </xf>
    <xf numFmtId="0" fontId="8" fillId="0" borderId="23" xfId="0" applyFont="1" applyFill="1" applyBorder="1" applyAlignment="1">
      <alignment horizontal="left" vertical="center" wrapText="1"/>
    </xf>
    <xf numFmtId="0" fontId="8" fillId="0" borderId="103" xfId="0" applyFont="1" applyFill="1" applyBorder="1" applyAlignment="1">
      <alignment horizontal="left" vertical="center" wrapText="1"/>
    </xf>
    <xf numFmtId="0" fontId="14" fillId="0" borderId="23" xfId="0" applyFont="1" applyFill="1" applyBorder="1" applyAlignment="1">
      <alignment vertical="center" wrapText="1"/>
    </xf>
    <xf numFmtId="0" fontId="8" fillId="0" borderId="23" xfId="0" applyFont="1" applyFill="1" applyBorder="1" applyAlignment="1">
      <alignment vertical="center" wrapText="1"/>
    </xf>
    <xf numFmtId="0" fontId="8" fillId="0" borderId="103" xfId="0" applyFont="1" applyFill="1" applyBorder="1" applyAlignment="1">
      <alignment vertical="center" wrapText="1"/>
    </xf>
    <xf numFmtId="0" fontId="14" fillId="0" borderId="7"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55" xfId="0" applyFont="1" applyFill="1" applyBorder="1" applyAlignment="1">
      <alignment horizontal="left" vertical="center" wrapText="1"/>
    </xf>
    <xf numFmtId="0" fontId="14" fillId="0" borderId="88" xfId="0" applyFont="1" applyFill="1" applyBorder="1" applyAlignment="1">
      <alignment vertical="center" wrapText="1"/>
    </xf>
    <xf numFmtId="0" fontId="14" fillId="0" borderId="82" xfId="0" applyFont="1" applyFill="1" applyBorder="1" applyAlignment="1">
      <alignment vertical="center" wrapText="1"/>
    </xf>
    <xf numFmtId="0" fontId="14" fillId="0" borderId="57" xfId="0" applyFont="1" applyFill="1" applyBorder="1" applyAlignment="1">
      <alignment vertical="center" wrapText="1"/>
    </xf>
    <xf numFmtId="0" fontId="14" fillId="2" borderId="23" xfId="0" applyFont="1" applyFill="1" applyBorder="1" applyAlignment="1">
      <alignment horizontal="left" vertical="center" wrapText="1"/>
    </xf>
    <xf numFmtId="0" fontId="14" fillId="2" borderId="103" xfId="0" applyFont="1" applyFill="1" applyBorder="1" applyAlignment="1">
      <alignment horizontal="left" vertical="center" wrapText="1"/>
    </xf>
    <xf numFmtId="0" fontId="38" fillId="7" borderId="144" xfId="0" applyFont="1" applyFill="1" applyBorder="1" applyAlignment="1" applyProtection="1">
      <alignment horizontal="center" vertical="center" wrapText="1"/>
    </xf>
    <xf numFmtId="0" fontId="38" fillId="7" borderId="66" xfId="0" applyFont="1" applyFill="1" applyBorder="1" applyAlignment="1" applyProtection="1">
      <alignment horizontal="center" vertical="center" wrapText="1"/>
    </xf>
    <xf numFmtId="0" fontId="38" fillId="7" borderId="124" xfId="0" applyFont="1" applyFill="1" applyBorder="1" applyAlignment="1" applyProtection="1">
      <alignment horizontal="center" vertical="center" wrapText="1"/>
    </xf>
    <xf numFmtId="0" fontId="14" fillId="0" borderId="22"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72" fillId="3" borderId="0" xfId="0" applyFont="1" applyFill="1" applyAlignment="1">
      <alignment horizontal="right"/>
    </xf>
    <xf numFmtId="0" fontId="14" fillId="2" borderId="69" xfId="0" applyFont="1" applyFill="1" applyBorder="1" applyAlignment="1">
      <alignment vertical="center" wrapText="1"/>
    </xf>
    <xf numFmtId="0" fontId="14" fillId="2" borderId="132" xfId="0" applyFont="1" applyFill="1" applyBorder="1" applyAlignment="1">
      <alignment vertical="center" wrapText="1"/>
    </xf>
    <xf numFmtId="0" fontId="14" fillId="2" borderId="133" xfId="0" applyFont="1" applyFill="1" applyBorder="1" applyAlignment="1">
      <alignment vertical="center" wrapText="1"/>
    </xf>
    <xf numFmtId="0" fontId="14" fillId="3" borderId="123" xfId="0" applyFont="1" applyFill="1" applyBorder="1" applyAlignment="1">
      <alignment horizontal="left" vertical="center" wrapText="1"/>
    </xf>
    <xf numFmtId="0" fontId="14" fillId="3" borderId="129" xfId="0" applyFont="1" applyFill="1" applyBorder="1" applyAlignment="1">
      <alignment horizontal="left" vertical="center" wrapText="1"/>
    </xf>
    <xf numFmtId="0" fontId="14" fillId="3" borderId="20" xfId="0" applyFont="1" applyFill="1" applyBorder="1" applyAlignment="1">
      <alignment horizontal="left" vertical="center" wrapText="1"/>
    </xf>
    <xf numFmtId="0" fontId="14" fillId="3" borderId="104" xfId="0" applyFont="1" applyFill="1" applyBorder="1" applyAlignment="1">
      <alignment horizontal="left" vertical="center" wrapText="1"/>
    </xf>
    <xf numFmtId="0" fontId="14" fillId="2" borderId="20" xfId="0" applyFont="1" applyFill="1" applyBorder="1" applyAlignment="1">
      <alignment horizontal="left" vertical="center" wrapText="1"/>
    </xf>
    <xf numFmtId="0" fontId="14" fillId="2" borderId="104" xfId="0" applyFont="1" applyFill="1" applyBorder="1" applyAlignment="1">
      <alignment horizontal="left" vertical="center" wrapText="1"/>
    </xf>
    <xf numFmtId="2" fontId="49" fillId="8" borderId="67" xfId="0" applyNumberFormat="1" applyFont="1" applyFill="1" applyBorder="1" applyAlignment="1">
      <alignment horizontal="left" vertical="center" wrapText="1"/>
    </xf>
    <xf numFmtId="2" fontId="49" fillId="8" borderId="59" xfId="0" applyNumberFormat="1" applyFont="1" applyFill="1" applyBorder="1" applyAlignment="1">
      <alignment horizontal="left" vertical="center" wrapText="1"/>
    </xf>
    <xf numFmtId="2" fontId="49" fillId="8" borderId="60" xfId="0" applyNumberFormat="1" applyFont="1" applyFill="1" applyBorder="1" applyAlignment="1">
      <alignment horizontal="left" vertical="center" wrapText="1"/>
    </xf>
    <xf numFmtId="0" fontId="14" fillId="2" borderId="123" xfId="0" applyFont="1" applyFill="1" applyBorder="1" applyAlignment="1">
      <alignment horizontal="left" vertical="center" wrapText="1"/>
    </xf>
    <xf numFmtId="0" fontId="14" fillId="2" borderId="129" xfId="0" applyFont="1" applyFill="1" applyBorder="1" applyAlignment="1">
      <alignment horizontal="left" vertical="center" wrapText="1"/>
    </xf>
    <xf numFmtId="0" fontId="14" fillId="2" borderId="59" xfId="0" applyFont="1" applyFill="1" applyBorder="1" applyAlignment="1">
      <alignment horizontal="left" vertical="center" wrapText="1"/>
    </xf>
    <xf numFmtId="0" fontId="14" fillId="2" borderId="60" xfId="0" applyFont="1" applyFill="1" applyBorder="1" applyAlignment="1">
      <alignment horizontal="left" vertical="center" wrapText="1"/>
    </xf>
    <xf numFmtId="0" fontId="14" fillId="2" borderId="66" xfId="0" applyFont="1" applyFill="1" applyBorder="1" applyAlignment="1">
      <alignment horizontal="left" vertical="center" wrapText="1"/>
    </xf>
    <xf numFmtId="0" fontId="14" fillId="2" borderId="124" xfId="0" applyFont="1" applyFill="1" applyBorder="1" applyAlignment="1">
      <alignment horizontal="left" vertical="center" wrapText="1"/>
    </xf>
    <xf numFmtId="2" fontId="49" fillId="8" borderId="84" xfId="0" applyNumberFormat="1" applyFont="1" applyFill="1" applyBorder="1" applyAlignment="1">
      <alignment horizontal="left" vertical="top" wrapText="1"/>
    </xf>
    <xf numFmtId="2" fontId="49" fillId="8" borderId="123" xfId="0" applyNumberFormat="1" applyFont="1" applyFill="1" applyBorder="1" applyAlignment="1">
      <alignment horizontal="left" vertical="top" wrapText="1"/>
    </xf>
    <xf numFmtId="2" fontId="49" fillId="8" borderId="129" xfId="0" applyNumberFormat="1" applyFont="1" applyFill="1" applyBorder="1" applyAlignment="1">
      <alignment horizontal="left" vertical="top" wrapText="1"/>
    </xf>
    <xf numFmtId="2" fontId="49" fillId="8" borderId="71" xfId="0" applyNumberFormat="1" applyFont="1" applyFill="1" applyBorder="1" applyAlignment="1">
      <alignment horizontal="left" vertical="center" wrapText="1"/>
    </xf>
    <xf numFmtId="2" fontId="49" fillId="8" borderId="193" xfId="0" applyNumberFormat="1" applyFont="1" applyFill="1" applyBorder="1" applyAlignment="1">
      <alignment horizontal="left" vertical="center" wrapText="1"/>
    </xf>
    <xf numFmtId="2" fontId="49" fillId="8" borderId="194" xfId="0" applyNumberFormat="1" applyFont="1" applyFill="1" applyBorder="1" applyAlignment="1">
      <alignment horizontal="left" vertical="center" wrapText="1"/>
    </xf>
    <xf numFmtId="0" fontId="8" fillId="4" borderId="0" xfId="0" applyFont="1" applyFill="1" applyBorder="1" applyAlignment="1">
      <alignment horizontal="center" vertical="center" wrapText="1"/>
    </xf>
    <xf numFmtId="4" fontId="8" fillId="0" borderId="33" xfId="0" applyNumberFormat="1"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8" fillId="0" borderId="19" xfId="0" applyFont="1" applyFill="1" applyBorder="1" applyAlignment="1">
      <alignment horizontal="center" vertical="center" wrapText="1"/>
    </xf>
    <xf numFmtId="3" fontId="10" fillId="0" borderId="13" xfId="0" applyNumberFormat="1" applyFont="1" applyFill="1" applyBorder="1" applyAlignment="1" applyProtection="1">
      <alignment horizontal="center" vertical="center" wrapText="1"/>
      <protection locked="0"/>
    </xf>
    <xf numFmtId="3" fontId="10" fillId="0" borderId="8" xfId="0" applyNumberFormat="1" applyFont="1" applyFill="1" applyBorder="1" applyAlignment="1" applyProtection="1">
      <alignment horizontal="center" vertical="center" wrapText="1"/>
      <protection locked="0"/>
    </xf>
    <xf numFmtId="3" fontId="10" fillId="0" borderId="10" xfId="0" applyNumberFormat="1" applyFont="1" applyFill="1" applyBorder="1" applyAlignment="1" applyProtection="1">
      <alignment horizontal="center" vertical="center" wrapText="1"/>
      <protection locked="0"/>
    </xf>
    <xf numFmtId="0" fontId="8" fillId="0" borderId="15"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8" fillId="4" borderId="27" xfId="0" applyFont="1" applyFill="1" applyBorder="1" applyAlignment="1">
      <alignment horizontal="center" vertical="center" wrapText="1"/>
    </xf>
    <xf numFmtId="1" fontId="8" fillId="4" borderId="17" xfId="0" applyNumberFormat="1" applyFont="1" applyFill="1" applyBorder="1" applyAlignment="1">
      <alignment horizontal="center" vertical="center" wrapText="1"/>
    </xf>
    <xf numFmtId="1" fontId="8" fillId="4" borderId="32" xfId="0" applyNumberFormat="1" applyFont="1" applyFill="1" applyBorder="1" applyAlignment="1">
      <alignment horizontal="center" vertical="center" wrapText="1"/>
    </xf>
    <xf numFmtId="1" fontId="8" fillId="4" borderId="27" xfId="0" applyNumberFormat="1"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35" xfId="0" applyFont="1" applyFill="1" applyBorder="1" applyAlignment="1">
      <alignment horizontal="center" vertical="center" wrapText="1"/>
    </xf>
    <xf numFmtId="1" fontId="8" fillId="4" borderId="0" xfId="0" applyNumberFormat="1" applyFont="1" applyFill="1" applyBorder="1" applyAlignment="1">
      <alignment horizontal="center" vertical="center" wrapText="1"/>
    </xf>
    <xf numFmtId="0" fontId="14" fillId="0" borderId="9"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145" xfId="0" applyFont="1" applyFill="1" applyBorder="1" applyAlignment="1">
      <alignment horizontal="left" vertical="center" wrapText="1"/>
    </xf>
    <xf numFmtId="0" fontId="14" fillId="0" borderId="64" xfId="0" applyFont="1" applyFill="1" applyBorder="1" applyAlignment="1">
      <alignment horizontal="left" vertical="center" wrapText="1"/>
    </xf>
    <xf numFmtId="0" fontId="14" fillId="0" borderId="65" xfId="0" applyFont="1" applyFill="1" applyBorder="1" applyAlignment="1">
      <alignment horizontal="left" vertical="center" wrapText="1"/>
    </xf>
    <xf numFmtId="0" fontId="38" fillId="7" borderId="67" xfId="0" applyFont="1" applyFill="1" applyBorder="1" applyAlignment="1" applyProtection="1">
      <alignment horizontal="left" vertical="center" wrapText="1"/>
    </xf>
    <xf numFmtId="0" fontId="38" fillId="7" borderId="59" xfId="0" applyFont="1" applyFill="1" applyBorder="1" applyAlignment="1" applyProtection="1">
      <alignment horizontal="left" vertical="center" wrapText="1"/>
    </xf>
    <xf numFmtId="0" fontId="38" fillId="7" borderId="60" xfId="0" applyFont="1" applyFill="1" applyBorder="1" applyAlignment="1" applyProtection="1">
      <alignment horizontal="left" vertical="center" wrapText="1"/>
    </xf>
    <xf numFmtId="0" fontId="38" fillId="7" borderId="94" xfId="0" applyFont="1" applyFill="1" applyBorder="1" applyAlignment="1" applyProtection="1">
      <alignment horizontal="center" vertical="center" wrapText="1"/>
    </xf>
    <xf numFmtId="0" fontId="38" fillId="7" borderId="23" xfId="0" applyFont="1" applyFill="1" applyBorder="1" applyAlignment="1" applyProtection="1">
      <alignment horizontal="center" vertical="center" wrapText="1"/>
    </xf>
    <xf numFmtId="0" fontId="38" fillId="7" borderId="103" xfId="0" applyFont="1" applyFill="1" applyBorder="1" applyAlignment="1" applyProtection="1">
      <alignment horizontal="center" vertical="center" wrapText="1"/>
    </xf>
    <xf numFmtId="2" fontId="49" fillId="8" borderId="73" xfId="0" applyNumberFormat="1" applyFont="1" applyFill="1" applyBorder="1" applyAlignment="1">
      <alignment horizontal="left" vertical="center" wrapText="1"/>
    </xf>
    <xf numFmtId="2" fontId="49" fillId="8" borderId="200" xfId="0" applyNumberFormat="1" applyFont="1" applyFill="1" applyBorder="1" applyAlignment="1">
      <alignment horizontal="left" vertical="center" wrapText="1"/>
    </xf>
    <xf numFmtId="2" fontId="49" fillId="8" borderId="201" xfId="0" applyNumberFormat="1" applyFont="1" applyFill="1" applyBorder="1" applyAlignment="1">
      <alignment horizontal="left" vertical="center" wrapText="1"/>
    </xf>
    <xf numFmtId="0" fontId="23" fillId="3" borderId="17" xfId="0" applyFont="1" applyFill="1" applyBorder="1" applyAlignment="1">
      <alignment horizontal="center" vertical="center" wrapText="1"/>
    </xf>
    <xf numFmtId="0" fontId="23" fillId="3" borderId="32" xfId="0" applyFont="1" applyFill="1" applyBorder="1" applyAlignment="1">
      <alignment horizontal="center" vertical="center" wrapText="1"/>
    </xf>
    <xf numFmtId="0" fontId="23" fillId="3" borderId="27" xfId="0" applyFont="1" applyFill="1" applyBorder="1" applyAlignment="1">
      <alignment horizontal="center" vertical="center" wrapText="1"/>
    </xf>
    <xf numFmtId="0" fontId="19" fillId="0" borderId="36" xfId="0" applyFont="1" applyFill="1" applyBorder="1" applyAlignment="1">
      <alignment horizontal="center" vertical="center"/>
    </xf>
    <xf numFmtId="0" fontId="19" fillId="0" borderId="41" xfId="0" applyFont="1" applyFill="1" applyBorder="1" applyAlignment="1">
      <alignment horizontal="center" vertical="center"/>
    </xf>
    <xf numFmtId="0" fontId="19" fillId="0" borderId="42" xfId="0" applyFont="1" applyFill="1" applyBorder="1" applyAlignment="1">
      <alignment horizontal="center" vertical="center"/>
    </xf>
    <xf numFmtId="0" fontId="19" fillId="0" borderId="37"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31"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30" xfId="0" applyFont="1" applyFill="1" applyBorder="1" applyAlignment="1">
      <alignment horizontal="center" vertical="center"/>
    </xf>
    <xf numFmtId="0" fontId="29" fillId="4" borderId="36" xfId="0" applyFont="1" applyFill="1" applyBorder="1" applyAlignment="1">
      <alignment horizontal="center" vertical="center" wrapText="1"/>
    </xf>
    <xf numFmtId="0" fontId="29" fillId="4" borderId="37" xfId="0" applyFont="1" applyFill="1" applyBorder="1" applyAlignment="1">
      <alignment horizontal="center" vertical="center" wrapText="1"/>
    </xf>
    <xf numFmtId="0" fontId="29" fillId="4" borderId="31" xfId="0" applyFont="1" applyFill="1" applyBorder="1" applyAlignment="1">
      <alignment horizontal="center" vertical="center" wrapText="1"/>
    </xf>
    <xf numFmtId="4" fontId="29" fillId="4" borderId="166" xfId="0" applyNumberFormat="1" applyFont="1" applyFill="1" applyBorder="1" applyAlignment="1">
      <alignment horizontal="center" vertical="center" wrapText="1"/>
    </xf>
    <xf numFmtId="4" fontId="29" fillId="4" borderId="167" xfId="0" applyNumberFormat="1" applyFont="1" applyFill="1" applyBorder="1" applyAlignment="1">
      <alignment horizontal="center" vertical="center" wrapText="1"/>
    </xf>
    <xf numFmtId="4" fontId="29" fillId="4" borderId="168" xfId="0" applyNumberFormat="1" applyFont="1" applyFill="1" applyBorder="1" applyAlignment="1">
      <alignment horizontal="center" vertical="center" wrapText="1"/>
    </xf>
    <xf numFmtId="0" fontId="14" fillId="0" borderId="158" xfId="0" applyFont="1" applyFill="1" applyBorder="1" applyAlignment="1">
      <alignment horizontal="left" vertical="center"/>
    </xf>
    <xf numFmtId="0" fontId="14" fillId="0" borderId="159" xfId="0" applyFont="1" applyFill="1" applyBorder="1" applyAlignment="1">
      <alignment horizontal="left" vertical="center"/>
    </xf>
    <xf numFmtId="0" fontId="14" fillId="0" borderId="160" xfId="0" applyFont="1" applyFill="1" applyBorder="1" applyAlignment="1">
      <alignment horizontal="left" vertical="center"/>
    </xf>
    <xf numFmtId="0" fontId="38" fillId="0" borderId="43" xfId="0" applyFont="1" applyFill="1" applyBorder="1" applyAlignment="1" applyProtection="1">
      <alignment horizontal="left" vertical="center" wrapText="1"/>
    </xf>
    <xf numFmtId="0" fontId="38" fillId="0" borderId="44" xfId="0" applyFont="1" applyFill="1" applyBorder="1" applyAlignment="1" applyProtection="1">
      <alignment horizontal="left" vertical="center" wrapText="1"/>
    </xf>
    <xf numFmtId="0" fontId="38" fillId="0" borderId="45" xfId="0" applyFont="1" applyFill="1" applyBorder="1" applyAlignment="1" applyProtection="1">
      <alignment horizontal="left" vertical="center" wrapText="1"/>
    </xf>
    <xf numFmtId="0" fontId="14" fillId="0" borderId="67" xfId="0" applyFont="1" applyFill="1" applyBorder="1" applyAlignment="1">
      <alignment horizontal="left" vertical="center" wrapText="1"/>
    </xf>
    <xf numFmtId="0" fontId="14" fillId="0" borderId="59" xfId="0" applyFont="1" applyFill="1" applyBorder="1" applyAlignment="1">
      <alignment horizontal="left" vertical="center" wrapText="1"/>
    </xf>
    <xf numFmtId="0" fontId="14" fillId="0" borderId="60" xfId="0" applyFont="1" applyFill="1" applyBorder="1" applyAlignment="1">
      <alignment horizontal="left" vertical="center" wrapText="1"/>
    </xf>
    <xf numFmtId="0" fontId="14" fillId="0" borderId="23" xfId="0" applyFont="1" applyFill="1" applyBorder="1" applyAlignment="1">
      <alignment vertical="top" wrapText="1"/>
    </xf>
    <xf numFmtId="0" fontId="14" fillId="0" borderId="22" xfId="0" applyFont="1" applyFill="1" applyBorder="1" applyAlignment="1">
      <alignment vertical="top" wrapText="1"/>
    </xf>
    <xf numFmtId="0" fontId="14" fillId="2" borderId="7"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55" xfId="0" applyFont="1" applyFill="1" applyBorder="1" applyAlignment="1">
      <alignment horizontal="left" vertical="center" wrapText="1"/>
    </xf>
    <xf numFmtId="0" fontId="14" fillId="2" borderId="88" xfId="0" applyFont="1" applyFill="1" applyBorder="1" applyAlignment="1">
      <alignment horizontal="left" vertical="center" wrapText="1"/>
    </xf>
    <xf numFmtId="0" fontId="14" fillId="2" borderId="82" xfId="0" applyFont="1" applyFill="1" applyBorder="1" applyAlignment="1">
      <alignment horizontal="left" vertical="center" wrapText="1"/>
    </xf>
    <xf numFmtId="0" fontId="14" fillId="2" borderId="57" xfId="0" applyFont="1" applyFill="1" applyBorder="1" applyAlignment="1">
      <alignment horizontal="left" vertical="center" wrapText="1"/>
    </xf>
    <xf numFmtId="0" fontId="14" fillId="0" borderId="7" xfId="0" applyFont="1" applyFill="1" applyBorder="1" applyAlignment="1">
      <alignment horizontal="left" vertical="top" wrapText="1"/>
    </xf>
    <xf numFmtId="0" fontId="14" fillId="0" borderId="1" xfId="0" applyFont="1" applyFill="1" applyBorder="1" applyAlignment="1">
      <alignment horizontal="left" vertical="top" wrapText="1"/>
    </xf>
    <xf numFmtId="0" fontId="14" fillId="0" borderId="4" xfId="0" applyFont="1" applyFill="1" applyBorder="1" applyAlignment="1">
      <alignment horizontal="left" vertical="top" wrapText="1"/>
    </xf>
    <xf numFmtId="0" fontId="14" fillId="2" borderId="71" xfId="0" applyFont="1" applyFill="1" applyBorder="1" applyAlignment="1">
      <alignment horizontal="left" vertical="center" wrapText="1"/>
    </xf>
    <xf numFmtId="0" fontId="14" fillId="2" borderId="210" xfId="0" applyFont="1" applyFill="1" applyBorder="1" applyAlignment="1">
      <alignment horizontal="left" vertical="center" wrapText="1"/>
    </xf>
    <xf numFmtId="0" fontId="14" fillId="2" borderId="67" xfId="0" applyFont="1" applyFill="1" applyBorder="1" applyAlignment="1">
      <alignment horizontal="left" vertical="center" wrapText="1"/>
    </xf>
    <xf numFmtId="0" fontId="14" fillId="2" borderId="212" xfId="0" applyFont="1" applyFill="1" applyBorder="1" applyAlignment="1">
      <alignment horizontal="left" vertical="center" wrapText="1"/>
    </xf>
    <xf numFmtId="0" fontId="14" fillId="2" borderId="69" xfId="0" applyFont="1" applyFill="1" applyBorder="1" applyAlignment="1">
      <alignment horizontal="left" vertical="center" wrapText="1"/>
    </xf>
    <xf numFmtId="0" fontId="14" fillId="2" borderId="207" xfId="0" applyFont="1" applyFill="1" applyBorder="1" applyAlignment="1">
      <alignment horizontal="left" vertical="center" wrapText="1"/>
    </xf>
    <xf numFmtId="0" fontId="14" fillId="0" borderId="94" xfId="0" applyFont="1" applyFill="1" applyBorder="1" applyAlignment="1">
      <alignment horizontal="left" vertical="center" wrapText="1"/>
    </xf>
    <xf numFmtId="0" fontId="14" fillId="0" borderId="103" xfId="0" applyFont="1" applyFill="1" applyBorder="1" applyAlignment="1">
      <alignment horizontal="left" vertical="center" wrapText="1"/>
    </xf>
    <xf numFmtId="0" fontId="44" fillId="7" borderId="0" xfId="0" applyFont="1" applyFill="1" applyAlignment="1">
      <alignment horizontal="left" vertical="center" wrapText="1"/>
    </xf>
    <xf numFmtId="0" fontId="14" fillId="0" borderId="110" xfId="0" applyFont="1" applyFill="1" applyBorder="1" applyAlignment="1">
      <alignment horizontal="left" vertical="center" wrapText="1"/>
    </xf>
    <xf numFmtId="0" fontId="14" fillId="0" borderId="111" xfId="0" applyFont="1" applyFill="1" applyBorder="1" applyAlignment="1">
      <alignment horizontal="left" vertical="center" wrapText="1"/>
    </xf>
    <xf numFmtId="0" fontId="14" fillId="2" borderId="84" xfId="0" applyFont="1" applyFill="1" applyBorder="1" applyAlignment="1">
      <alignment vertical="center" wrapText="1"/>
    </xf>
    <xf numFmtId="0" fontId="14" fillId="2" borderId="152" xfId="0" applyFont="1" applyFill="1" applyBorder="1" applyAlignment="1">
      <alignment vertical="center" wrapText="1"/>
    </xf>
    <xf numFmtId="0" fontId="14" fillId="0" borderId="62" xfId="0" applyFont="1" applyFill="1" applyBorder="1" applyAlignment="1">
      <alignment horizontal="left" vertical="center" wrapText="1"/>
    </xf>
    <xf numFmtId="0" fontId="14" fillId="0" borderId="63" xfId="0" applyFont="1" applyFill="1" applyBorder="1" applyAlignment="1">
      <alignment horizontal="left" vertical="center" wrapText="1"/>
    </xf>
    <xf numFmtId="0" fontId="14" fillId="2" borderId="144" xfId="0" applyFont="1" applyFill="1" applyBorder="1" applyAlignment="1">
      <alignment vertical="center" wrapText="1"/>
    </xf>
    <xf numFmtId="0" fontId="14" fillId="2" borderId="154" xfId="0" applyFont="1" applyFill="1" applyBorder="1" applyAlignment="1">
      <alignment vertical="center" wrapText="1"/>
    </xf>
    <xf numFmtId="2" fontId="49" fillId="8" borderId="69" xfId="0" applyNumberFormat="1" applyFont="1" applyFill="1" applyBorder="1" applyAlignment="1">
      <alignment horizontal="left" vertical="center" wrapText="1"/>
    </xf>
    <xf numFmtId="2" fontId="49" fillId="8" borderId="132" xfId="0" applyNumberFormat="1" applyFont="1" applyFill="1" applyBorder="1" applyAlignment="1">
      <alignment horizontal="left" vertical="center" wrapText="1"/>
    </xf>
    <xf numFmtId="2" fontId="49" fillId="8" borderId="133" xfId="0" applyNumberFormat="1" applyFont="1" applyFill="1" applyBorder="1" applyAlignment="1">
      <alignment horizontal="left" vertical="center" wrapText="1"/>
    </xf>
    <xf numFmtId="0" fontId="14" fillId="0" borderId="110" xfId="0" applyFont="1" applyFill="1" applyBorder="1" applyAlignment="1">
      <alignment vertical="top" wrapText="1"/>
    </xf>
    <xf numFmtId="0" fontId="14" fillId="0" borderId="111" xfId="0" applyFont="1" applyFill="1" applyBorder="1" applyAlignment="1">
      <alignment vertical="top" wrapText="1"/>
    </xf>
    <xf numFmtId="0" fontId="38" fillId="7" borderId="59" xfId="0" applyFont="1" applyFill="1" applyBorder="1" applyAlignment="1" applyProtection="1">
      <alignment horizontal="center" vertical="center" wrapText="1"/>
    </xf>
    <xf numFmtId="0" fontId="10" fillId="2" borderId="205" xfId="0" applyFont="1" applyFill="1" applyBorder="1" applyAlignment="1">
      <alignment horizontal="center" vertical="center" wrapText="1"/>
    </xf>
    <xf numFmtId="0" fontId="10" fillId="2" borderId="179" xfId="0" applyFont="1" applyFill="1" applyBorder="1" applyAlignment="1">
      <alignment horizontal="center" vertical="center" wrapText="1"/>
    </xf>
    <xf numFmtId="0" fontId="10" fillId="2" borderId="182"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142" xfId="0" applyFont="1" applyFill="1" applyBorder="1" applyAlignment="1">
      <alignment horizontal="center" vertical="center" wrapText="1"/>
    </xf>
    <xf numFmtId="0" fontId="10" fillId="2" borderId="150" xfId="0" applyFont="1" applyFill="1" applyBorder="1" applyAlignment="1">
      <alignment horizontal="center" vertical="center" wrapText="1"/>
    </xf>
    <xf numFmtId="0" fontId="22" fillId="3" borderId="0" xfId="0" applyFont="1" applyFill="1" applyAlignment="1">
      <alignment horizontal="center" vertical="center"/>
    </xf>
    <xf numFmtId="2" fontId="63" fillId="8" borderId="0" xfId="0" applyNumberFormat="1" applyFont="1" applyFill="1" applyBorder="1" applyAlignment="1">
      <alignment horizontal="center" vertical="center" wrapText="1"/>
    </xf>
    <xf numFmtId="0" fontId="14" fillId="2" borderId="94" xfId="0" applyFont="1" applyFill="1" applyBorder="1" applyAlignment="1">
      <alignment horizontal="left" vertical="top" wrapText="1"/>
    </xf>
    <xf numFmtId="0" fontId="14" fillId="2" borderId="23" xfId="0" applyFont="1" applyFill="1" applyBorder="1" applyAlignment="1">
      <alignment horizontal="left" vertical="top" wrapText="1"/>
    </xf>
    <xf numFmtId="0" fontId="14" fillId="2" borderId="103" xfId="0" applyFont="1" applyFill="1" applyBorder="1" applyAlignment="1">
      <alignment horizontal="left" vertical="top" wrapText="1"/>
    </xf>
    <xf numFmtId="3" fontId="80" fillId="0" borderId="191" xfId="0" applyNumberFormat="1" applyFont="1" applyFill="1" applyBorder="1" applyAlignment="1">
      <alignment horizontal="center" vertical="center"/>
    </xf>
    <xf numFmtId="3" fontId="80" fillId="0" borderId="186" xfId="0" applyNumberFormat="1" applyFont="1" applyFill="1" applyBorder="1" applyAlignment="1">
      <alignment horizontal="center" vertical="center"/>
    </xf>
    <xf numFmtId="3" fontId="80" fillId="0" borderId="198" xfId="0" applyNumberFormat="1" applyFont="1" applyFill="1" applyBorder="1" applyAlignment="1">
      <alignment horizontal="center" vertical="center"/>
    </xf>
    <xf numFmtId="3" fontId="80" fillId="0" borderId="58" xfId="0" applyNumberFormat="1" applyFont="1" applyFill="1" applyBorder="1" applyAlignment="1">
      <alignment horizontal="center" vertical="center"/>
    </xf>
    <xf numFmtId="3" fontId="80" fillId="0" borderId="190" xfId="0" applyNumberFormat="1" applyFont="1" applyFill="1" applyBorder="1" applyAlignment="1">
      <alignment horizontal="center" vertical="center"/>
    </xf>
    <xf numFmtId="3" fontId="41" fillId="7" borderId="87" xfId="0" applyNumberFormat="1" applyFont="1" applyFill="1" applyBorder="1" applyAlignment="1">
      <alignment horizontal="center" vertical="center" wrapText="1"/>
    </xf>
    <xf numFmtId="3" fontId="78" fillId="7" borderId="87" xfId="0" applyNumberFormat="1" applyFont="1" applyFill="1" applyBorder="1" applyAlignment="1" applyProtection="1">
      <alignment horizontal="center" vertical="center"/>
      <protection locked="0"/>
    </xf>
    <xf numFmtId="3" fontId="41" fillId="0" borderId="87" xfId="0" applyNumberFormat="1" applyFont="1" applyFill="1" applyBorder="1" applyAlignment="1">
      <alignment horizontal="center" vertical="center" wrapText="1"/>
    </xf>
    <xf numFmtId="3" fontId="41" fillId="0" borderId="94" xfId="0" applyNumberFormat="1" applyFont="1" applyFill="1" applyBorder="1" applyAlignment="1">
      <alignment horizontal="center" vertical="center" wrapText="1"/>
    </xf>
    <xf numFmtId="3" fontId="81" fillId="0" borderId="94" xfId="0" applyNumberFormat="1" applyFont="1" applyFill="1" applyBorder="1" applyAlignment="1" applyProtection="1">
      <alignment horizontal="center" vertical="center"/>
      <protection locked="0"/>
    </xf>
    <xf numFmtId="3" fontId="41" fillId="0" borderId="28" xfId="0" applyNumberFormat="1" applyFont="1" applyFill="1" applyBorder="1" applyAlignment="1">
      <alignment horizontal="center" vertical="center"/>
    </xf>
    <xf numFmtId="3" fontId="41" fillId="0" borderId="14" xfId="0" applyNumberFormat="1" applyFont="1" applyFill="1" applyBorder="1" applyAlignment="1">
      <alignment horizontal="center" vertical="center"/>
    </xf>
    <xf numFmtId="3" fontId="41" fillId="7" borderId="14" xfId="0" applyNumberFormat="1" applyFont="1" applyFill="1" applyBorder="1" applyAlignment="1">
      <alignment horizontal="center" vertical="center"/>
    </xf>
    <xf numFmtId="3" fontId="41" fillId="2" borderId="182" xfId="0" applyNumberFormat="1" applyFont="1" applyFill="1" applyBorder="1" applyAlignment="1">
      <alignment horizontal="center" vertical="center"/>
    </xf>
    <xf numFmtId="3" fontId="41" fillId="7" borderId="23" xfId="0" applyNumberFormat="1" applyFont="1" applyFill="1" applyBorder="1" applyAlignment="1">
      <alignment horizontal="center" vertical="center" wrapText="1"/>
    </xf>
    <xf numFmtId="3" fontId="41" fillId="7" borderId="20" xfId="0" applyNumberFormat="1" applyFont="1" applyFill="1" applyBorder="1" applyAlignment="1">
      <alignment horizontal="center" vertical="center" wrapText="1"/>
    </xf>
    <xf numFmtId="3" fontId="41" fillId="0" borderId="66" xfId="0" applyNumberFormat="1" applyFont="1" applyFill="1" applyBorder="1" applyAlignment="1">
      <alignment horizontal="center" vertical="center" wrapText="1"/>
    </xf>
    <xf numFmtId="3" fontId="41" fillId="0" borderId="20" xfId="0" applyNumberFormat="1" applyFont="1" applyFill="1" applyBorder="1" applyAlignment="1">
      <alignment horizontal="center" vertical="center" wrapText="1"/>
    </xf>
    <xf numFmtId="3" fontId="41" fillId="0" borderId="23" xfId="0" applyNumberFormat="1" applyFont="1" applyFill="1" applyBorder="1" applyAlignment="1">
      <alignment horizontal="center" vertical="center" wrapText="1"/>
    </xf>
    <xf numFmtId="3" fontId="41" fillId="0" borderId="62" xfId="0" applyNumberFormat="1" applyFont="1" applyFill="1" applyBorder="1" applyAlignment="1">
      <alignment horizontal="center" vertical="center" wrapText="1"/>
    </xf>
    <xf numFmtId="3" fontId="41" fillId="2" borderId="205" xfId="0" applyNumberFormat="1" applyFont="1" applyFill="1" applyBorder="1" applyAlignment="1">
      <alignment horizontal="center" vertical="center" wrapText="1"/>
    </xf>
    <xf numFmtId="3" fontId="41" fillId="2" borderId="7" xfId="0" applyNumberFormat="1" applyFont="1" applyFill="1" applyBorder="1" applyAlignment="1">
      <alignment horizontal="center" vertical="center" wrapText="1"/>
    </xf>
    <xf numFmtId="3" fontId="41" fillId="0" borderId="105" xfId="0" applyNumberFormat="1" applyFont="1" applyFill="1" applyBorder="1" applyAlignment="1">
      <alignment horizontal="center" vertical="center" wrapText="1"/>
    </xf>
    <xf numFmtId="3" fontId="41" fillId="0" borderId="14" xfId="0" applyNumberFormat="1" applyFont="1" applyFill="1" applyBorder="1" applyAlignment="1">
      <alignment horizontal="center" vertical="center" wrapText="1"/>
    </xf>
    <xf numFmtId="1" fontId="41" fillId="0" borderId="16" xfId="0" applyNumberFormat="1" applyFont="1" applyFill="1" applyBorder="1" applyAlignment="1">
      <alignment horizontal="center" vertical="center" wrapText="1"/>
    </xf>
  </cellXfs>
  <cellStyles count="2">
    <cellStyle name="Čiarka" xfId="1" builtinId="3"/>
    <cellStyle name="Normálna"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238125</xdr:colOff>
      <xdr:row>0</xdr:row>
      <xdr:rowOff>0</xdr:rowOff>
    </xdr:from>
    <xdr:to>
      <xdr:col>4</xdr:col>
      <xdr:colOff>19050</xdr:colOff>
      <xdr:row>2</xdr:row>
      <xdr:rowOff>593668</xdr:rowOff>
    </xdr:to>
    <xdr:pic>
      <xdr:nvPicPr>
        <xdr:cNvPr id="3" name="Picture 2">
          <a:extLst>
            <a:ext uri="{FF2B5EF4-FFF2-40B4-BE49-F238E27FC236}">
              <a16:creationId xmlns:a16="http://schemas.microsoft.com/office/drawing/2014/main" id="{E9029043-2B39-4FAE-BC95-743DC78E8910}"/>
            </a:ext>
          </a:extLst>
        </xdr:cNvPr>
        <xdr:cNvPicPr>
          <a:picLocks noChangeAspect="1"/>
        </xdr:cNvPicPr>
      </xdr:nvPicPr>
      <xdr:blipFill>
        <a:blip xmlns:r="http://schemas.openxmlformats.org/officeDocument/2006/relationships" r:embed="rId1"/>
        <a:stretch>
          <a:fillRect/>
        </a:stretch>
      </xdr:blipFill>
      <xdr:spPr>
        <a:xfrm>
          <a:off x="561975" y="0"/>
          <a:ext cx="2409825" cy="112135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customProperty" Target="../customProperty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G278"/>
  <sheetViews>
    <sheetView tabSelected="1" zoomScale="80" zoomScaleNormal="80" workbookViewId="0">
      <selection activeCell="E117" sqref="E117"/>
    </sheetView>
  </sheetViews>
  <sheetFormatPr defaultColWidth="8.88671875" defaultRowHeight="17.399999999999999" x14ac:dyDescent="0.45"/>
  <cols>
    <col min="1" max="1" width="4.6640625" style="14" customWidth="1"/>
    <col min="2" max="2" width="5.21875" style="14" customWidth="1"/>
    <col min="3" max="3" width="12.88671875" style="15" customWidth="1"/>
    <col min="4" max="4" width="20.44140625" style="15" customWidth="1"/>
    <col min="5" max="5" width="10" style="16" customWidth="1"/>
    <col min="6" max="6" width="9.33203125" style="17" customWidth="1"/>
    <col min="7" max="7" width="100.33203125" style="46" customWidth="1"/>
    <col min="8" max="8" width="1.109375" style="10" customWidth="1"/>
    <col min="9" max="9" width="3.6640625" style="18" customWidth="1"/>
    <col min="10" max="10" width="3.33203125" style="18" customWidth="1"/>
    <col min="11" max="11" width="4.5546875" style="18" customWidth="1"/>
    <col min="12" max="12" width="1.5546875" style="10" customWidth="1"/>
    <col min="13" max="13" width="21.44140625" style="8" customWidth="1"/>
    <col min="14" max="18" width="9.109375" style="9" customWidth="1"/>
    <col min="19" max="19" width="9.109375" style="43" customWidth="1"/>
    <col min="20" max="20" width="2.5546875" style="10" customWidth="1"/>
    <col min="21" max="23" width="9.109375" style="9" customWidth="1"/>
    <col min="24" max="24" width="2.5546875" style="10" customWidth="1"/>
    <col min="25" max="25" width="12.109375" style="9" customWidth="1"/>
    <col min="26" max="26" width="10.6640625" style="9" customWidth="1"/>
    <col min="27" max="27" width="16.88671875" style="10" customWidth="1"/>
    <col min="28" max="16384" width="8.88671875" style="36"/>
  </cols>
  <sheetData>
    <row r="1" spans="1:85" s="10" customFormat="1" ht="19.5" customHeight="1" x14ac:dyDescent="0.25">
      <c r="A1" s="1"/>
      <c r="B1" s="1"/>
      <c r="C1" s="2"/>
      <c r="D1" s="2"/>
      <c r="E1" s="3"/>
      <c r="F1" s="4"/>
      <c r="G1" s="5"/>
      <c r="H1" s="5"/>
      <c r="I1" s="6"/>
      <c r="J1" s="6"/>
      <c r="K1" s="6"/>
      <c r="L1" s="7"/>
      <c r="M1" s="8"/>
      <c r="N1" s="9"/>
      <c r="O1" s="9"/>
      <c r="P1" s="9"/>
      <c r="Q1" s="9"/>
      <c r="R1" s="9"/>
      <c r="S1" s="9"/>
      <c r="U1" s="9"/>
      <c r="V1" s="9"/>
      <c r="W1" s="9"/>
      <c r="Y1" s="9"/>
      <c r="Z1" s="9"/>
    </row>
    <row r="2" spans="1:85" s="10" customFormat="1" ht="22.2" customHeight="1" x14ac:dyDescent="0.25">
      <c r="A2" s="1"/>
      <c r="B2" s="1"/>
      <c r="C2" s="11"/>
      <c r="D2" s="2"/>
      <c r="E2" s="3"/>
      <c r="F2" s="4"/>
      <c r="G2" s="5" t="s">
        <v>43</v>
      </c>
      <c r="H2" s="12"/>
      <c r="I2" s="12"/>
      <c r="J2" s="12"/>
      <c r="K2" s="12"/>
      <c r="L2" s="13"/>
      <c r="M2" s="8"/>
      <c r="N2" s="9"/>
      <c r="O2" s="9"/>
      <c r="P2" s="9"/>
      <c r="Q2" s="9"/>
      <c r="R2" s="9"/>
      <c r="S2" s="9"/>
      <c r="U2" s="9"/>
      <c r="V2" s="9"/>
      <c r="W2" s="9"/>
      <c r="Y2" s="9"/>
      <c r="Z2" s="9"/>
    </row>
    <row r="3" spans="1:85" s="10" customFormat="1" ht="48.6" customHeight="1" x14ac:dyDescent="0.45">
      <c r="A3" s="14"/>
      <c r="B3" s="14"/>
      <c r="C3" s="15"/>
      <c r="D3" s="15"/>
      <c r="E3" s="16"/>
      <c r="F3" s="17"/>
      <c r="G3" s="12" t="s">
        <v>46</v>
      </c>
      <c r="I3" s="18"/>
      <c r="J3" s="18"/>
      <c r="K3" s="18"/>
      <c r="M3" s="8"/>
      <c r="N3" s="9"/>
      <c r="O3" s="9"/>
      <c r="P3" s="9"/>
      <c r="Q3" s="9"/>
      <c r="T3" s="19"/>
      <c r="X3" s="19"/>
      <c r="Y3" s="718"/>
      <c r="Z3" s="698"/>
    </row>
    <row r="4" spans="1:85" s="10" customFormat="1" ht="31.5" customHeight="1" x14ac:dyDescent="0.45">
      <c r="A4" s="14"/>
      <c r="B4" s="14"/>
      <c r="C4" s="20" t="s">
        <v>0</v>
      </c>
      <c r="D4" s="21"/>
      <c r="E4" s="22"/>
      <c r="F4" s="23"/>
      <c r="G4" s="24"/>
      <c r="I4" s="25"/>
      <c r="J4" s="25"/>
      <c r="K4" s="25"/>
      <c r="L4" s="26"/>
      <c r="M4" s="8"/>
      <c r="T4" s="19"/>
      <c r="X4" s="19"/>
      <c r="Y4" s="718"/>
      <c r="Z4" s="698"/>
    </row>
    <row r="5" spans="1:85" s="10" customFormat="1" ht="19.5" customHeight="1" x14ac:dyDescent="0.45">
      <c r="A5" s="14"/>
      <c r="B5" s="14"/>
      <c r="C5" s="27" t="s">
        <v>253</v>
      </c>
      <c r="D5" s="27"/>
      <c r="E5" s="28"/>
      <c r="F5" s="29"/>
      <c r="G5" s="28"/>
      <c r="H5" s="28"/>
      <c r="I5" s="30"/>
      <c r="J5" s="30"/>
      <c r="K5" s="30"/>
      <c r="M5" s="8"/>
      <c r="T5" s="19"/>
      <c r="X5" s="19"/>
      <c r="Y5" s="718"/>
      <c r="Z5" s="698"/>
    </row>
    <row r="6" spans="1:85" s="10" customFormat="1" ht="26.25" customHeight="1" thickBot="1" x14ac:dyDescent="0.5">
      <c r="A6" s="14"/>
      <c r="B6" s="14"/>
      <c r="C6" s="15"/>
      <c r="D6" s="15"/>
      <c r="E6" s="31"/>
      <c r="F6" s="32"/>
      <c r="G6" s="33"/>
      <c r="H6" s="34"/>
      <c r="I6" s="35"/>
      <c r="J6" s="35"/>
      <c r="K6" s="35"/>
      <c r="L6" s="34"/>
      <c r="M6" s="8"/>
      <c r="N6" s="9"/>
      <c r="O6" s="9"/>
      <c r="P6" s="9"/>
      <c r="Q6" s="9"/>
      <c r="R6" s="9"/>
      <c r="S6" s="9"/>
      <c r="U6" s="9"/>
      <c r="V6" s="9"/>
      <c r="W6" s="9"/>
      <c r="Y6" s="9"/>
      <c r="Z6" s="9"/>
    </row>
    <row r="7" spans="1:85" ht="15" customHeight="1" thickBot="1" x14ac:dyDescent="0.5">
      <c r="C7" s="734" t="s">
        <v>1</v>
      </c>
      <c r="D7" s="734" t="s">
        <v>199</v>
      </c>
      <c r="E7" s="746" t="s">
        <v>2</v>
      </c>
      <c r="F7" s="749" t="s">
        <v>3</v>
      </c>
      <c r="G7" s="737" t="s">
        <v>4</v>
      </c>
      <c r="H7" s="738"/>
      <c r="I7" s="738"/>
      <c r="J7" s="738"/>
      <c r="K7" s="739"/>
      <c r="M7" s="704" t="s">
        <v>44</v>
      </c>
      <c r="N7" s="707" t="s">
        <v>5</v>
      </c>
      <c r="O7" s="701" t="s">
        <v>6</v>
      </c>
      <c r="P7" s="700" t="s">
        <v>7</v>
      </c>
      <c r="Q7" s="700" t="s">
        <v>8</v>
      </c>
      <c r="R7" s="700" t="s">
        <v>9</v>
      </c>
      <c r="S7" s="699" t="s">
        <v>10</v>
      </c>
      <c r="U7" s="717" t="s">
        <v>11</v>
      </c>
      <c r="V7" s="700" t="s">
        <v>12</v>
      </c>
      <c r="W7" s="716" t="s">
        <v>13</v>
      </c>
      <c r="Y7" s="713" t="s">
        <v>14</v>
      </c>
      <c r="Z7" s="710" t="s">
        <v>15</v>
      </c>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row>
    <row r="8" spans="1:85" ht="18" customHeight="1" thickBot="1" x14ac:dyDescent="0.5">
      <c r="C8" s="735"/>
      <c r="D8" s="735"/>
      <c r="E8" s="747"/>
      <c r="F8" s="750"/>
      <c r="G8" s="740"/>
      <c r="H8" s="741"/>
      <c r="I8" s="741"/>
      <c r="J8" s="741"/>
      <c r="K8" s="742"/>
      <c r="M8" s="705"/>
      <c r="N8" s="708"/>
      <c r="O8" s="702"/>
      <c r="P8" s="700"/>
      <c r="Q8" s="700"/>
      <c r="R8" s="700"/>
      <c r="S8" s="699"/>
      <c r="U8" s="717"/>
      <c r="V8" s="700"/>
      <c r="W8" s="716"/>
      <c r="Y8" s="714"/>
      <c r="Z8" s="711"/>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row>
    <row r="9" spans="1:85" ht="21.75" customHeight="1" thickBot="1" x14ac:dyDescent="0.5">
      <c r="C9" s="736"/>
      <c r="D9" s="736"/>
      <c r="E9" s="748"/>
      <c r="F9" s="751"/>
      <c r="G9" s="743"/>
      <c r="H9" s="744"/>
      <c r="I9" s="744"/>
      <c r="J9" s="744"/>
      <c r="K9" s="745"/>
      <c r="M9" s="706"/>
      <c r="N9" s="709"/>
      <c r="O9" s="703"/>
      <c r="P9" s="700"/>
      <c r="Q9" s="700"/>
      <c r="R9" s="700"/>
      <c r="S9" s="699"/>
      <c r="U9" s="717"/>
      <c r="V9" s="700"/>
      <c r="W9" s="716"/>
      <c r="Y9" s="715"/>
      <c r="Z9" s="712"/>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row>
    <row r="10" spans="1:85" ht="21" customHeight="1" x14ac:dyDescent="0.45">
      <c r="C10" s="37" t="s">
        <v>16</v>
      </c>
      <c r="D10" s="37"/>
      <c r="E10" s="38"/>
      <c r="F10" s="39"/>
      <c r="G10" s="40"/>
      <c r="H10" s="41"/>
      <c r="I10" s="42"/>
      <c r="J10" s="42"/>
      <c r="K10" s="42"/>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row>
    <row r="11" spans="1:85" ht="20.399999999999999" customHeight="1" thickBot="1" x14ac:dyDescent="0.55000000000000004">
      <c r="C11" s="44" t="s">
        <v>17</v>
      </c>
      <c r="D11" s="45"/>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row>
    <row r="12" spans="1:85" ht="24.75" customHeight="1" x14ac:dyDescent="0.45">
      <c r="A12" s="402"/>
      <c r="B12" s="403"/>
      <c r="C12" s="311">
        <v>739313</v>
      </c>
      <c r="D12" s="314" t="s">
        <v>113</v>
      </c>
      <c r="E12" s="425">
        <v>99</v>
      </c>
      <c r="F12" s="430">
        <v>0</v>
      </c>
      <c r="G12" s="755" t="s">
        <v>114</v>
      </c>
      <c r="H12" s="756"/>
      <c r="I12" s="756"/>
      <c r="J12" s="756"/>
      <c r="K12" s="757"/>
      <c r="L12" s="323"/>
      <c r="M12" s="330">
        <v>3838782544750</v>
      </c>
      <c r="N12" s="331">
        <v>7.8</v>
      </c>
      <c r="O12" s="329">
        <v>9</v>
      </c>
      <c r="P12" s="329">
        <v>359</v>
      </c>
      <c r="Q12" s="329">
        <v>148</v>
      </c>
      <c r="R12" s="329">
        <v>581</v>
      </c>
      <c r="S12" s="332">
        <f>(P12*Q12*R12)/1000000</f>
        <v>30.869692000000001</v>
      </c>
      <c r="T12" s="323"/>
      <c r="U12" s="324">
        <v>290</v>
      </c>
      <c r="V12" s="325">
        <v>97</v>
      </c>
      <c r="W12" s="326">
        <v>510</v>
      </c>
      <c r="X12" s="323"/>
      <c r="Y12" s="327">
        <v>73211190</v>
      </c>
      <c r="Z12" s="328" t="s">
        <v>49</v>
      </c>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row>
    <row r="13" spans="1:85" s="10" customFormat="1" ht="38.25" customHeight="1" x14ac:dyDescent="0.25">
      <c r="A13" s="500"/>
      <c r="B13" s="519"/>
      <c r="C13" s="520">
        <v>742065</v>
      </c>
      <c r="D13" s="521" t="s">
        <v>201</v>
      </c>
      <c r="E13" s="811">
        <v>119</v>
      </c>
      <c r="F13" s="432">
        <v>0</v>
      </c>
      <c r="G13" s="725" t="s">
        <v>214</v>
      </c>
      <c r="H13" s="726"/>
      <c r="I13" s="726"/>
      <c r="J13" s="726"/>
      <c r="K13" s="727"/>
      <c r="M13" s="239">
        <v>8590371078460</v>
      </c>
      <c r="N13" s="110">
        <v>11.5</v>
      </c>
      <c r="O13" s="102">
        <v>13.6</v>
      </c>
      <c r="P13" s="102">
        <v>650</v>
      </c>
      <c r="Q13" s="102">
        <v>155</v>
      </c>
      <c r="R13" s="102">
        <v>570</v>
      </c>
      <c r="S13" s="81">
        <v>57.427500000000002</v>
      </c>
      <c r="U13" s="267">
        <v>600</v>
      </c>
      <c r="V13" s="268">
        <v>89</v>
      </c>
      <c r="W13" s="269">
        <v>520</v>
      </c>
      <c r="Y13" s="241">
        <v>7321119000</v>
      </c>
      <c r="Z13" s="242" t="s">
        <v>27</v>
      </c>
    </row>
    <row r="14" spans="1:85" ht="24" customHeight="1" x14ac:dyDescent="0.25">
      <c r="A14" s="402"/>
      <c r="B14" s="404" t="s">
        <v>20</v>
      </c>
      <c r="C14" s="312">
        <v>737285</v>
      </c>
      <c r="D14" s="386" t="s">
        <v>86</v>
      </c>
      <c r="E14" s="812">
        <v>139</v>
      </c>
      <c r="F14" s="432">
        <v>0</v>
      </c>
      <c r="G14" s="725" t="s">
        <v>91</v>
      </c>
      <c r="H14" s="726"/>
      <c r="I14" s="726"/>
      <c r="J14" s="726"/>
      <c r="K14" s="727"/>
      <c r="M14" s="239">
        <v>3838782453151</v>
      </c>
      <c r="N14" s="231">
        <v>6.7</v>
      </c>
      <c r="O14" s="232">
        <v>8.1</v>
      </c>
      <c r="P14" s="232">
        <v>676</v>
      </c>
      <c r="Q14" s="232">
        <v>145</v>
      </c>
      <c r="R14" s="232">
        <v>591</v>
      </c>
      <c r="S14" s="240">
        <v>57.929819999999999</v>
      </c>
      <c r="U14" s="267">
        <v>580</v>
      </c>
      <c r="V14" s="268">
        <v>90</v>
      </c>
      <c r="W14" s="269">
        <v>510</v>
      </c>
      <c r="Y14" s="241">
        <v>7321119000</v>
      </c>
      <c r="Z14" s="242" t="s">
        <v>49</v>
      </c>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row>
    <row r="15" spans="1:85" ht="32.25" customHeight="1" x14ac:dyDescent="0.25">
      <c r="A15" s="500"/>
      <c r="B15" s="404"/>
      <c r="C15" s="520">
        <v>742064</v>
      </c>
      <c r="D15" s="521" t="s">
        <v>202</v>
      </c>
      <c r="E15" s="813">
        <v>129</v>
      </c>
      <c r="F15" s="432">
        <v>0</v>
      </c>
      <c r="G15" s="728" t="s">
        <v>215</v>
      </c>
      <c r="H15" s="729"/>
      <c r="I15" s="729"/>
      <c r="J15" s="729"/>
      <c r="K15" s="730"/>
      <c r="M15" s="239">
        <v>8590371078453</v>
      </c>
      <c r="N15" s="231">
        <v>11.5</v>
      </c>
      <c r="O15" s="232">
        <v>13.6</v>
      </c>
      <c r="P15" s="232">
        <v>650</v>
      </c>
      <c r="Q15" s="232">
        <v>155</v>
      </c>
      <c r="R15" s="232">
        <v>570</v>
      </c>
      <c r="S15" s="240">
        <v>57.427500000000002</v>
      </c>
      <c r="U15" s="267">
        <v>600</v>
      </c>
      <c r="V15" s="268">
        <v>89</v>
      </c>
      <c r="W15" s="269">
        <v>520</v>
      </c>
      <c r="Y15" s="241">
        <v>7321119000</v>
      </c>
      <c r="Z15" s="242" t="s">
        <v>27</v>
      </c>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row>
    <row r="16" spans="1:85" ht="28.5" customHeight="1" x14ac:dyDescent="0.25">
      <c r="A16" s="500"/>
      <c r="B16" s="404"/>
      <c r="C16" s="522">
        <v>742053</v>
      </c>
      <c r="D16" s="523" t="s">
        <v>203</v>
      </c>
      <c r="E16" s="813">
        <v>149</v>
      </c>
      <c r="F16" s="432">
        <v>0</v>
      </c>
      <c r="G16" s="668" t="s">
        <v>215</v>
      </c>
      <c r="H16" s="669"/>
      <c r="I16" s="669"/>
      <c r="J16" s="669"/>
      <c r="K16" s="670"/>
      <c r="M16" s="239">
        <v>8590371078361</v>
      </c>
      <c r="N16" s="231">
        <v>11.5</v>
      </c>
      <c r="O16" s="232">
        <v>13.6</v>
      </c>
      <c r="P16" s="232">
        <v>650</v>
      </c>
      <c r="Q16" s="232">
        <v>155</v>
      </c>
      <c r="R16" s="232">
        <v>570</v>
      </c>
      <c r="S16" s="240">
        <v>57.427500000000002</v>
      </c>
      <c r="U16" s="267">
        <v>600</v>
      </c>
      <c r="V16" s="268">
        <v>89</v>
      </c>
      <c r="W16" s="269">
        <v>520</v>
      </c>
      <c r="Y16" s="241">
        <v>7321119000</v>
      </c>
      <c r="Z16" s="242" t="s">
        <v>27</v>
      </c>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row>
    <row r="17" spans="1:85" ht="27.6" customHeight="1" x14ac:dyDescent="0.45">
      <c r="A17" s="405"/>
      <c r="B17" s="403"/>
      <c r="C17" s="313">
        <v>624071</v>
      </c>
      <c r="D17" s="316" t="s">
        <v>19</v>
      </c>
      <c r="E17" s="814">
        <v>159</v>
      </c>
      <c r="F17" s="431">
        <v>0</v>
      </c>
      <c r="G17" s="722" t="s">
        <v>111</v>
      </c>
      <c r="H17" s="723"/>
      <c r="I17" s="723"/>
      <c r="J17" s="723"/>
      <c r="K17" s="724"/>
      <c r="M17" s="234">
        <v>3838782041341</v>
      </c>
      <c r="N17" s="51">
        <v>10.5</v>
      </c>
      <c r="O17" s="52">
        <v>12</v>
      </c>
      <c r="P17" s="52">
        <v>640</v>
      </c>
      <c r="Q17" s="52">
        <v>165</v>
      </c>
      <c r="R17" s="52">
        <v>565</v>
      </c>
      <c r="S17" s="238">
        <f t="shared" ref="S17:S23" si="0">(P17*Q17*R17)/1000000</f>
        <v>59.664000000000001</v>
      </c>
      <c r="U17" s="53">
        <v>600</v>
      </c>
      <c r="V17" s="54">
        <v>130</v>
      </c>
      <c r="W17" s="55">
        <v>520</v>
      </c>
      <c r="Y17" s="82">
        <v>73211190</v>
      </c>
      <c r="Z17" s="83" t="s">
        <v>22</v>
      </c>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row>
    <row r="18" spans="1:85" ht="28.5" customHeight="1" x14ac:dyDescent="0.45">
      <c r="A18" s="402"/>
      <c r="B18" s="403"/>
      <c r="C18" s="191">
        <v>739643</v>
      </c>
      <c r="D18" s="303" t="s">
        <v>107</v>
      </c>
      <c r="E18" s="427">
        <v>189</v>
      </c>
      <c r="F18" s="433">
        <v>0</v>
      </c>
      <c r="G18" s="763" t="s">
        <v>108</v>
      </c>
      <c r="H18" s="764"/>
      <c r="I18" s="764"/>
      <c r="J18" s="764"/>
      <c r="K18" s="765"/>
      <c r="L18" s="304"/>
      <c r="M18" s="186">
        <v>3838782560866</v>
      </c>
      <c r="N18" s="192">
        <v>14.4</v>
      </c>
      <c r="O18" s="235">
        <v>13.9</v>
      </c>
      <c r="P18" s="235">
        <v>670</v>
      </c>
      <c r="Q18" s="235">
        <v>145</v>
      </c>
      <c r="R18" s="235">
        <v>575</v>
      </c>
      <c r="S18" s="236">
        <f t="shared" si="0"/>
        <v>55.861249999999998</v>
      </c>
      <c r="T18" s="305"/>
      <c r="U18" s="306">
        <v>600</v>
      </c>
      <c r="V18" s="307">
        <v>130</v>
      </c>
      <c r="W18" s="308">
        <v>520</v>
      </c>
      <c r="X18" s="305"/>
      <c r="Y18" s="309">
        <v>7321119000</v>
      </c>
      <c r="Z18" s="310" t="s">
        <v>49</v>
      </c>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row>
    <row r="19" spans="1:85" s="10" customFormat="1" ht="27" customHeight="1" x14ac:dyDescent="0.25">
      <c r="A19" s="500"/>
      <c r="B19" s="404" t="s">
        <v>20</v>
      </c>
      <c r="C19" s="313">
        <v>742055</v>
      </c>
      <c r="D19" s="315" t="s">
        <v>200</v>
      </c>
      <c r="E19" s="427">
        <v>199</v>
      </c>
      <c r="F19" s="431">
        <v>0</v>
      </c>
      <c r="G19" s="233" t="s">
        <v>45</v>
      </c>
      <c r="H19" s="226"/>
      <c r="I19" s="794"/>
      <c r="J19" s="226"/>
      <c r="K19" s="227"/>
      <c r="M19" s="234">
        <v>8590371078378</v>
      </c>
      <c r="N19" s="56">
        <v>10.199999999999999</v>
      </c>
      <c r="O19" s="57">
        <v>12.2</v>
      </c>
      <c r="P19" s="57">
        <v>670</v>
      </c>
      <c r="Q19" s="57">
        <v>110</v>
      </c>
      <c r="R19" s="57">
        <v>560</v>
      </c>
      <c r="S19" s="187">
        <v>41.271999999999998</v>
      </c>
      <c r="U19" s="53">
        <v>600</v>
      </c>
      <c r="V19" s="54">
        <v>55</v>
      </c>
      <c r="W19" s="55">
        <v>510</v>
      </c>
      <c r="Y19" s="82">
        <v>73211190</v>
      </c>
      <c r="Z19" s="83" t="s">
        <v>18</v>
      </c>
    </row>
    <row r="20" spans="1:85" ht="34.5" customHeight="1" x14ac:dyDescent="0.25">
      <c r="A20" s="402"/>
      <c r="B20" s="404" t="s">
        <v>20</v>
      </c>
      <c r="C20" s="191">
        <v>737912</v>
      </c>
      <c r="D20" s="303" t="s">
        <v>87</v>
      </c>
      <c r="E20" s="815">
        <v>229</v>
      </c>
      <c r="F20" s="434">
        <v>0</v>
      </c>
      <c r="G20" s="758" t="s">
        <v>89</v>
      </c>
      <c r="H20" s="759"/>
      <c r="I20" s="759"/>
      <c r="J20" s="759"/>
      <c r="K20" s="760"/>
      <c r="M20" s="234">
        <v>3838782473173</v>
      </c>
      <c r="N20" s="196">
        <v>15.2</v>
      </c>
      <c r="O20" s="235">
        <v>15.9</v>
      </c>
      <c r="P20" s="235">
        <v>680</v>
      </c>
      <c r="Q20" s="235">
        <v>157</v>
      </c>
      <c r="R20" s="235">
        <v>600</v>
      </c>
      <c r="S20" s="236">
        <f t="shared" si="0"/>
        <v>64.055999999999997</v>
      </c>
      <c r="T20" s="152"/>
      <c r="U20" s="270">
        <v>600</v>
      </c>
      <c r="V20" s="271">
        <v>136</v>
      </c>
      <c r="W20" s="272">
        <v>520</v>
      </c>
      <c r="X20" s="152"/>
      <c r="Y20" s="195">
        <v>73211190</v>
      </c>
      <c r="Z20" s="237" t="s">
        <v>22</v>
      </c>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row>
    <row r="21" spans="1:85" ht="24" customHeight="1" x14ac:dyDescent="0.25">
      <c r="A21" s="402"/>
      <c r="B21" s="404" t="s">
        <v>20</v>
      </c>
      <c r="C21" s="191">
        <v>737911</v>
      </c>
      <c r="D21" s="303" t="s">
        <v>88</v>
      </c>
      <c r="E21" s="428">
        <v>269</v>
      </c>
      <c r="F21" s="434">
        <v>0</v>
      </c>
      <c r="G21" s="758" t="s">
        <v>90</v>
      </c>
      <c r="H21" s="759"/>
      <c r="I21" s="759"/>
      <c r="J21" s="759"/>
      <c r="K21" s="760"/>
      <c r="M21" s="234">
        <v>3838782473166</v>
      </c>
      <c r="N21" s="196">
        <v>15.2</v>
      </c>
      <c r="O21" s="235">
        <v>15.9</v>
      </c>
      <c r="P21" s="235">
        <v>680</v>
      </c>
      <c r="Q21" s="235">
        <v>157</v>
      </c>
      <c r="R21" s="235">
        <v>600</v>
      </c>
      <c r="S21" s="236">
        <f t="shared" si="0"/>
        <v>64.055999999999997</v>
      </c>
      <c r="T21" s="152"/>
      <c r="U21" s="270">
        <v>600</v>
      </c>
      <c r="V21" s="271">
        <v>136</v>
      </c>
      <c r="W21" s="272">
        <v>520</v>
      </c>
      <c r="X21" s="152"/>
      <c r="Y21" s="195">
        <v>73211190</v>
      </c>
      <c r="Z21" s="237" t="s">
        <v>22</v>
      </c>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row>
    <row r="22" spans="1:85" ht="37.200000000000003" customHeight="1" x14ac:dyDescent="0.25">
      <c r="A22" s="402"/>
      <c r="B22" s="404" t="s">
        <v>20</v>
      </c>
      <c r="C22" s="191">
        <v>739644</v>
      </c>
      <c r="D22" s="303" t="s">
        <v>109</v>
      </c>
      <c r="E22" s="427">
        <v>269</v>
      </c>
      <c r="F22" s="433">
        <v>0</v>
      </c>
      <c r="G22" s="763" t="s">
        <v>112</v>
      </c>
      <c r="H22" s="764"/>
      <c r="I22" s="764"/>
      <c r="J22" s="764"/>
      <c r="K22" s="765"/>
      <c r="L22" s="304"/>
      <c r="M22" s="186">
        <v>3838782560873</v>
      </c>
      <c r="N22" s="196">
        <v>14.9</v>
      </c>
      <c r="O22" s="235">
        <v>14.4</v>
      </c>
      <c r="P22" s="235">
        <v>670</v>
      </c>
      <c r="Q22" s="235">
        <v>145</v>
      </c>
      <c r="R22" s="235">
        <v>575</v>
      </c>
      <c r="S22" s="236">
        <f t="shared" si="0"/>
        <v>55.861249999999998</v>
      </c>
      <c r="T22" s="152"/>
      <c r="U22" s="306">
        <v>600</v>
      </c>
      <c r="V22" s="307">
        <v>130</v>
      </c>
      <c r="W22" s="308">
        <v>520</v>
      </c>
      <c r="X22" s="152"/>
      <c r="Y22" s="309">
        <v>7321119000</v>
      </c>
      <c r="Z22" s="310" t="s">
        <v>49</v>
      </c>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row>
    <row r="23" spans="1:85" ht="35.4" customHeight="1" thickBot="1" x14ac:dyDescent="0.3">
      <c r="A23" s="402"/>
      <c r="B23" s="404" t="s">
        <v>20</v>
      </c>
      <c r="C23" s="506">
        <v>739645</v>
      </c>
      <c r="D23" s="507" t="s">
        <v>110</v>
      </c>
      <c r="E23" s="429">
        <v>289</v>
      </c>
      <c r="F23" s="508">
        <v>0</v>
      </c>
      <c r="G23" s="766" t="s">
        <v>112</v>
      </c>
      <c r="H23" s="767"/>
      <c r="I23" s="767"/>
      <c r="J23" s="767"/>
      <c r="K23" s="768"/>
      <c r="L23" s="304"/>
      <c r="M23" s="509">
        <v>3838782560880</v>
      </c>
      <c r="N23" s="510">
        <v>14.9</v>
      </c>
      <c r="O23" s="511">
        <v>14.4</v>
      </c>
      <c r="P23" s="511">
        <v>670</v>
      </c>
      <c r="Q23" s="511">
        <v>145</v>
      </c>
      <c r="R23" s="511">
        <v>575</v>
      </c>
      <c r="S23" s="512">
        <f t="shared" si="0"/>
        <v>55.861249999999998</v>
      </c>
      <c r="T23" s="152"/>
      <c r="U23" s="513">
        <v>6600</v>
      </c>
      <c r="V23" s="514">
        <v>130</v>
      </c>
      <c r="W23" s="515">
        <v>520</v>
      </c>
      <c r="X23" s="152"/>
      <c r="Y23" s="516">
        <v>7321119000</v>
      </c>
      <c r="Z23" s="517" t="s">
        <v>49</v>
      </c>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row>
    <row r="24" spans="1:85" ht="30" customHeight="1" x14ac:dyDescent="0.45">
      <c r="A24" s="403"/>
      <c r="B24" s="403"/>
      <c r="C24" s="406" t="s">
        <v>37</v>
      </c>
      <c r="D24" s="407"/>
      <c r="E24" s="8"/>
      <c r="F24" s="8"/>
      <c r="G24" s="36"/>
      <c r="H24" s="8"/>
      <c r="I24" s="8"/>
      <c r="J24" s="8"/>
      <c r="K24" s="8"/>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row>
    <row r="25" spans="1:85" ht="21" customHeight="1" thickBot="1" x14ac:dyDescent="0.5">
      <c r="C25" s="408" t="s">
        <v>38</v>
      </c>
      <c r="D25" s="408"/>
      <c r="E25" s="64"/>
      <c r="F25" s="64"/>
      <c r="G25" s="8"/>
      <c r="H25" s="8"/>
      <c r="I25" s="8"/>
      <c r="J25" s="8"/>
      <c r="K25" s="8"/>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row>
    <row r="26" spans="1:85" ht="26.4" customHeight="1" thickBot="1" x14ac:dyDescent="0.5">
      <c r="A26" s="65"/>
      <c r="B26" s="15"/>
      <c r="C26" s="391">
        <v>390129</v>
      </c>
      <c r="D26" s="392" t="s">
        <v>21</v>
      </c>
      <c r="E26" s="393">
        <v>119</v>
      </c>
      <c r="F26" s="435">
        <v>0.6</v>
      </c>
      <c r="G26" s="752" t="s">
        <v>35</v>
      </c>
      <c r="H26" s="753"/>
      <c r="I26" s="753"/>
      <c r="J26" s="753"/>
      <c r="K26" s="754"/>
      <c r="L26" s="66"/>
      <c r="M26" s="394">
        <v>3838942807220</v>
      </c>
      <c r="N26" s="395">
        <v>5.3</v>
      </c>
      <c r="O26" s="395">
        <v>6</v>
      </c>
      <c r="P26" s="395">
        <v>340</v>
      </c>
      <c r="Q26" s="395">
        <v>120</v>
      </c>
      <c r="R26" s="395">
        <v>570</v>
      </c>
      <c r="S26" s="396">
        <f t="shared" ref="S26" si="1">(P26*Q26*R26)/1000000</f>
        <v>23.256</v>
      </c>
      <c r="U26" s="397">
        <v>290</v>
      </c>
      <c r="V26" s="398">
        <v>57</v>
      </c>
      <c r="W26" s="399">
        <v>510</v>
      </c>
      <c r="Y26" s="400">
        <v>73211190</v>
      </c>
      <c r="Z26" s="401" t="s">
        <v>18</v>
      </c>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row>
    <row r="27" spans="1:85" ht="21" customHeight="1" thickBot="1" x14ac:dyDescent="0.5">
      <c r="C27" s="63" t="s">
        <v>39</v>
      </c>
      <c r="D27" s="63"/>
      <c r="E27" s="67"/>
      <c r="F27" s="64"/>
      <c r="G27" s="8"/>
      <c r="H27" s="8"/>
      <c r="I27" s="8"/>
      <c r="J27" s="8"/>
      <c r="K27" s="8"/>
      <c r="N27" s="436"/>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row>
    <row r="28" spans="1:85" s="10" customFormat="1" ht="51" customHeight="1" x14ac:dyDescent="0.25">
      <c r="A28" s="68"/>
      <c r="B28" s="65"/>
      <c r="C28" s="69">
        <v>741102</v>
      </c>
      <c r="D28" s="70" t="s">
        <v>50</v>
      </c>
      <c r="E28" s="816">
        <v>129</v>
      </c>
      <c r="F28" s="422">
        <v>0.6</v>
      </c>
      <c r="G28" s="719" t="s">
        <v>168</v>
      </c>
      <c r="H28" s="720"/>
      <c r="I28" s="720"/>
      <c r="J28" s="720"/>
      <c r="K28" s="721"/>
      <c r="L28" s="66"/>
      <c r="M28" s="71">
        <v>8590371078194</v>
      </c>
      <c r="N28" s="437">
        <v>4</v>
      </c>
      <c r="O28" s="72">
        <v>4.5</v>
      </c>
      <c r="P28" s="72">
        <v>445</v>
      </c>
      <c r="Q28" s="72">
        <v>160</v>
      </c>
      <c r="R28" s="72">
        <v>610</v>
      </c>
      <c r="S28" s="73">
        <v>43.432000000000002</v>
      </c>
      <c r="U28" s="47">
        <v>300</v>
      </c>
      <c r="V28" s="48">
        <v>75</v>
      </c>
      <c r="W28" s="49">
        <v>520</v>
      </c>
      <c r="Y28" s="74">
        <v>85166050</v>
      </c>
      <c r="Z28" s="75" t="s">
        <v>22</v>
      </c>
    </row>
    <row r="29" spans="1:85" s="10" customFormat="1" ht="60" customHeight="1" x14ac:dyDescent="0.25">
      <c r="A29" s="68"/>
      <c r="B29" s="65"/>
      <c r="C29" s="76">
        <v>737296</v>
      </c>
      <c r="D29" s="77" t="s">
        <v>51</v>
      </c>
      <c r="E29" s="817">
        <v>139</v>
      </c>
      <c r="F29" s="423">
        <v>0.6</v>
      </c>
      <c r="G29" s="769" t="s">
        <v>98</v>
      </c>
      <c r="H29" s="770"/>
      <c r="I29" s="770"/>
      <c r="J29" s="770"/>
      <c r="K29" s="771"/>
      <c r="L29" s="78"/>
      <c r="M29" s="58">
        <v>3838782453434</v>
      </c>
      <c r="N29" s="79">
        <v>4.0999999999999996</v>
      </c>
      <c r="O29" s="80">
        <v>4.5999999999999996</v>
      </c>
      <c r="P29" s="80">
        <v>445</v>
      </c>
      <c r="Q29" s="80">
        <v>160</v>
      </c>
      <c r="R29" s="80">
        <v>610</v>
      </c>
      <c r="S29" s="81">
        <v>43.432000000000002</v>
      </c>
      <c r="U29" s="53">
        <v>300</v>
      </c>
      <c r="V29" s="54">
        <v>66</v>
      </c>
      <c r="W29" s="55">
        <v>520</v>
      </c>
      <c r="Y29" s="82">
        <v>85166050</v>
      </c>
      <c r="Z29" s="83" t="s">
        <v>22</v>
      </c>
    </row>
    <row r="30" spans="1:85" s="10" customFormat="1" ht="63" customHeight="1" x14ac:dyDescent="0.25">
      <c r="A30" s="68"/>
      <c r="B30" s="59" t="s">
        <v>20</v>
      </c>
      <c r="C30" s="84">
        <v>737297</v>
      </c>
      <c r="D30" s="85" t="s">
        <v>52</v>
      </c>
      <c r="E30" s="817">
        <v>159</v>
      </c>
      <c r="F30" s="423">
        <v>0.6</v>
      </c>
      <c r="G30" s="761" t="s">
        <v>99</v>
      </c>
      <c r="H30" s="761"/>
      <c r="I30" s="761"/>
      <c r="J30" s="761"/>
      <c r="K30" s="762"/>
      <c r="L30" s="78"/>
      <c r="M30" s="86">
        <v>3838782453441</v>
      </c>
      <c r="N30" s="79">
        <v>4.0999999999999996</v>
      </c>
      <c r="O30" s="80">
        <v>4.5999999999999996</v>
      </c>
      <c r="P30" s="80">
        <v>445</v>
      </c>
      <c r="Q30" s="80">
        <v>160</v>
      </c>
      <c r="R30" s="80">
        <v>620</v>
      </c>
      <c r="S30" s="81">
        <v>43.432000000000002</v>
      </c>
      <c r="U30" s="53">
        <v>300</v>
      </c>
      <c r="V30" s="54">
        <v>66</v>
      </c>
      <c r="W30" s="55">
        <v>520</v>
      </c>
      <c r="Y30" s="82">
        <v>85166050</v>
      </c>
      <c r="Z30" s="83" t="s">
        <v>22</v>
      </c>
    </row>
    <row r="31" spans="1:85" s="10" customFormat="1" ht="64.5" customHeight="1" x14ac:dyDescent="0.25">
      <c r="A31" s="68"/>
      <c r="B31" s="88"/>
      <c r="C31" s="76">
        <v>737299</v>
      </c>
      <c r="D31" s="77" t="s">
        <v>53</v>
      </c>
      <c r="E31" s="817">
        <v>179</v>
      </c>
      <c r="F31" s="423">
        <v>0.6</v>
      </c>
      <c r="G31" s="660" t="s">
        <v>63</v>
      </c>
      <c r="H31" s="661"/>
      <c r="I31" s="661"/>
      <c r="J31" s="661"/>
      <c r="K31" s="672"/>
      <c r="L31" s="78"/>
      <c r="M31" s="58">
        <v>3838782453465</v>
      </c>
      <c r="N31" s="87">
        <v>7.7</v>
      </c>
      <c r="O31" s="52">
        <v>8.1999999999999993</v>
      </c>
      <c r="P31" s="52">
        <v>715</v>
      </c>
      <c r="Q31" s="52">
        <v>145</v>
      </c>
      <c r="R31" s="52">
        <v>640</v>
      </c>
      <c r="S31" s="81">
        <v>66.352000000000004</v>
      </c>
      <c r="U31" s="53">
        <v>600</v>
      </c>
      <c r="V31" s="54">
        <v>54</v>
      </c>
      <c r="W31" s="55">
        <v>520</v>
      </c>
      <c r="Y31" s="82">
        <v>85166050</v>
      </c>
      <c r="Z31" s="83" t="s">
        <v>22</v>
      </c>
    </row>
    <row r="32" spans="1:85" s="10" customFormat="1" ht="62.25" customHeight="1" x14ac:dyDescent="0.25">
      <c r="A32" s="68"/>
      <c r="B32" s="88"/>
      <c r="C32" s="84">
        <v>737302</v>
      </c>
      <c r="D32" s="85" t="s">
        <v>54</v>
      </c>
      <c r="E32" s="817">
        <v>179</v>
      </c>
      <c r="F32" s="423">
        <v>0.6</v>
      </c>
      <c r="G32" s="654" t="s">
        <v>64</v>
      </c>
      <c r="H32" s="654"/>
      <c r="I32" s="654"/>
      <c r="J32" s="654"/>
      <c r="K32" s="671"/>
      <c r="L32" s="78"/>
      <c r="M32" s="58">
        <v>3838782453496</v>
      </c>
      <c r="N32" s="87">
        <v>7</v>
      </c>
      <c r="O32" s="52">
        <v>7.5</v>
      </c>
      <c r="P32" s="52">
        <v>715</v>
      </c>
      <c r="Q32" s="52">
        <v>145</v>
      </c>
      <c r="R32" s="52">
        <v>640</v>
      </c>
      <c r="S32" s="81">
        <v>66.352000000000004</v>
      </c>
      <c r="U32" s="53">
        <v>600</v>
      </c>
      <c r="V32" s="54">
        <v>54</v>
      </c>
      <c r="W32" s="55">
        <v>520</v>
      </c>
      <c r="Y32" s="82">
        <v>85166050</v>
      </c>
      <c r="Z32" s="83" t="s">
        <v>22</v>
      </c>
    </row>
    <row r="33" spans="1:85" s="10" customFormat="1" ht="60" customHeight="1" x14ac:dyDescent="0.25">
      <c r="A33" s="68"/>
      <c r="C33" s="76">
        <v>740387</v>
      </c>
      <c r="D33" s="77" t="s">
        <v>55</v>
      </c>
      <c r="E33" s="317">
        <v>189</v>
      </c>
      <c r="F33" s="423">
        <v>0.6</v>
      </c>
      <c r="G33" s="660" t="s">
        <v>169</v>
      </c>
      <c r="H33" s="661"/>
      <c r="I33" s="661"/>
      <c r="J33" s="661"/>
      <c r="K33" s="672"/>
      <c r="L33" s="78"/>
      <c r="M33" s="58">
        <v>8590371077258</v>
      </c>
      <c r="N33" s="87" t="s">
        <v>61</v>
      </c>
      <c r="O33" s="52" t="s">
        <v>62</v>
      </c>
      <c r="P33" s="52">
        <v>715</v>
      </c>
      <c r="Q33" s="52">
        <v>145</v>
      </c>
      <c r="R33" s="52">
        <v>640</v>
      </c>
      <c r="S33" s="81">
        <v>66.352000000000004</v>
      </c>
      <c r="U33" s="53">
        <v>600</v>
      </c>
      <c r="V33" s="54">
        <v>54</v>
      </c>
      <c r="W33" s="55">
        <v>520</v>
      </c>
      <c r="Y33" s="82">
        <v>85166050</v>
      </c>
      <c r="Z33" s="83" t="s">
        <v>22</v>
      </c>
    </row>
    <row r="34" spans="1:85" s="10" customFormat="1" ht="63" customHeight="1" x14ac:dyDescent="0.25">
      <c r="A34" s="68"/>
      <c r="B34" s="404" t="s">
        <v>20</v>
      </c>
      <c r="C34" s="76">
        <v>737301</v>
      </c>
      <c r="D34" s="77" t="s">
        <v>56</v>
      </c>
      <c r="E34" s="817">
        <v>179</v>
      </c>
      <c r="F34" s="423">
        <v>0.6</v>
      </c>
      <c r="G34" s="660" t="s">
        <v>65</v>
      </c>
      <c r="H34" s="661"/>
      <c r="I34" s="661"/>
      <c r="J34" s="661"/>
      <c r="K34" s="672"/>
      <c r="L34" s="78"/>
      <c r="M34" s="58">
        <v>3838782453489</v>
      </c>
      <c r="N34" s="87" t="s">
        <v>61</v>
      </c>
      <c r="O34" s="52" t="s">
        <v>62</v>
      </c>
      <c r="P34" s="52">
        <v>715</v>
      </c>
      <c r="Q34" s="52">
        <v>145</v>
      </c>
      <c r="R34" s="52">
        <v>640</v>
      </c>
      <c r="S34" s="81">
        <v>66.352000000000004</v>
      </c>
      <c r="U34" s="53">
        <v>595</v>
      </c>
      <c r="V34" s="54">
        <v>54</v>
      </c>
      <c r="W34" s="55">
        <v>520</v>
      </c>
      <c r="Y34" s="82">
        <v>85166050</v>
      </c>
      <c r="Z34" s="83" t="s">
        <v>22</v>
      </c>
    </row>
    <row r="35" spans="1:85" s="10" customFormat="1" ht="63" customHeight="1" x14ac:dyDescent="0.25">
      <c r="A35" s="68" t="s">
        <v>48</v>
      </c>
      <c r="B35" s="404" t="s">
        <v>20</v>
      </c>
      <c r="C35" s="84">
        <v>744480</v>
      </c>
      <c r="D35" s="85" t="s">
        <v>234</v>
      </c>
      <c r="E35" s="817">
        <v>179</v>
      </c>
      <c r="F35" s="423">
        <v>0.6</v>
      </c>
      <c r="G35" s="660" t="s">
        <v>244</v>
      </c>
      <c r="H35" s="661"/>
      <c r="I35" s="661"/>
      <c r="J35" s="661"/>
      <c r="K35" s="672"/>
      <c r="L35" s="78"/>
      <c r="M35" s="86">
        <v>8590371080159</v>
      </c>
      <c r="N35" s="87" t="s">
        <v>61</v>
      </c>
      <c r="O35" s="52" t="s">
        <v>62</v>
      </c>
      <c r="P35" s="52">
        <v>715</v>
      </c>
      <c r="Q35" s="52">
        <v>145</v>
      </c>
      <c r="R35" s="52">
        <v>640</v>
      </c>
      <c r="S35" s="81">
        <v>66.352000000000004</v>
      </c>
      <c r="U35" s="53">
        <v>595</v>
      </c>
      <c r="V35" s="54">
        <v>54</v>
      </c>
      <c r="W35" s="55">
        <v>520</v>
      </c>
      <c r="Y35" s="82">
        <v>85166050</v>
      </c>
      <c r="Z35" s="83" t="s">
        <v>22</v>
      </c>
    </row>
    <row r="36" spans="1:85" ht="66.75" customHeight="1" x14ac:dyDescent="0.25">
      <c r="A36" s="68"/>
      <c r="B36" s="404" t="s">
        <v>20</v>
      </c>
      <c r="C36" s="84">
        <v>737303</v>
      </c>
      <c r="D36" s="387" t="s">
        <v>57</v>
      </c>
      <c r="E36" s="818">
        <v>219</v>
      </c>
      <c r="F36" s="423">
        <v>0.6</v>
      </c>
      <c r="G36" s="660" t="s">
        <v>66</v>
      </c>
      <c r="H36" s="661"/>
      <c r="I36" s="661"/>
      <c r="J36" s="661"/>
      <c r="K36" s="672"/>
      <c r="L36" s="78"/>
      <c r="M36" s="86">
        <v>3838782453502</v>
      </c>
      <c r="N36" s="87" t="s">
        <v>61</v>
      </c>
      <c r="O36" s="52" t="s">
        <v>62</v>
      </c>
      <c r="P36" s="52">
        <v>715</v>
      </c>
      <c r="Q36" s="52">
        <v>145</v>
      </c>
      <c r="R36" s="52">
        <v>640</v>
      </c>
      <c r="S36" s="81">
        <v>66.352000000000004</v>
      </c>
      <c r="U36" s="53">
        <v>600</v>
      </c>
      <c r="V36" s="54">
        <v>54</v>
      </c>
      <c r="W36" s="55">
        <v>520</v>
      </c>
      <c r="Y36" s="82">
        <v>85166050</v>
      </c>
      <c r="Z36" s="83" t="s">
        <v>22</v>
      </c>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row>
    <row r="37" spans="1:85" ht="66.75" customHeight="1" x14ac:dyDescent="0.25">
      <c r="A37" s="68"/>
      <c r="B37" s="404" t="s">
        <v>20</v>
      </c>
      <c r="C37" s="84">
        <v>737304</v>
      </c>
      <c r="D37" s="387" t="s">
        <v>58</v>
      </c>
      <c r="E37" s="388">
        <v>219</v>
      </c>
      <c r="F37" s="423">
        <v>0.6</v>
      </c>
      <c r="G37" s="660" t="s">
        <v>67</v>
      </c>
      <c r="H37" s="661"/>
      <c r="I37" s="661"/>
      <c r="J37" s="661"/>
      <c r="K37" s="672"/>
      <c r="L37" s="78"/>
      <c r="M37" s="86">
        <v>3838782454219</v>
      </c>
      <c r="N37" s="87" t="s">
        <v>61</v>
      </c>
      <c r="O37" s="52" t="s">
        <v>62</v>
      </c>
      <c r="P37" s="52">
        <v>715</v>
      </c>
      <c r="Q37" s="52">
        <v>145</v>
      </c>
      <c r="R37" s="52">
        <v>640</v>
      </c>
      <c r="S37" s="81">
        <v>66.352000000000004</v>
      </c>
      <c r="U37" s="53">
        <v>600</v>
      </c>
      <c r="V37" s="54">
        <v>54</v>
      </c>
      <c r="W37" s="55">
        <v>520</v>
      </c>
      <c r="Y37" s="82">
        <v>85166050</v>
      </c>
      <c r="Z37" s="83" t="s">
        <v>22</v>
      </c>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row>
    <row r="38" spans="1:85" ht="66.75" customHeight="1" x14ac:dyDescent="0.25">
      <c r="A38" s="68" t="s">
        <v>48</v>
      </c>
      <c r="B38" s="404" t="s">
        <v>20</v>
      </c>
      <c r="C38" s="84">
        <v>744501</v>
      </c>
      <c r="D38" s="387" t="s">
        <v>235</v>
      </c>
      <c r="E38" s="596">
        <v>199</v>
      </c>
      <c r="F38" s="423">
        <v>0.6</v>
      </c>
      <c r="G38" s="660" t="s">
        <v>245</v>
      </c>
      <c r="H38" s="661"/>
      <c r="I38" s="661"/>
      <c r="J38" s="661"/>
      <c r="K38" s="672"/>
      <c r="L38" s="78"/>
      <c r="M38" s="86">
        <v>8590371080166</v>
      </c>
      <c r="N38" s="87" t="s">
        <v>61</v>
      </c>
      <c r="O38" s="52" t="s">
        <v>62</v>
      </c>
      <c r="P38" s="52">
        <v>715</v>
      </c>
      <c r="Q38" s="52">
        <v>145</v>
      </c>
      <c r="R38" s="52">
        <v>640</v>
      </c>
      <c r="S38" s="81">
        <v>66.352000000000004</v>
      </c>
      <c r="U38" s="53">
        <v>600</v>
      </c>
      <c r="V38" s="54">
        <v>54</v>
      </c>
      <c r="W38" s="55">
        <v>520</v>
      </c>
      <c r="Y38" s="82">
        <v>85166050</v>
      </c>
      <c r="Z38" s="83" t="s">
        <v>22</v>
      </c>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row>
    <row r="39" spans="1:85" ht="66.75" customHeight="1" x14ac:dyDescent="0.25">
      <c r="A39" s="68"/>
      <c r="B39" s="404" t="s">
        <v>20</v>
      </c>
      <c r="C39" s="84">
        <v>737305</v>
      </c>
      <c r="D39" s="85" t="s">
        <v>59</v>
      </c>
      <c r="E39" s="318">
        <v>219</v>
      </c>
      <c r="F39" s="423">
        <v>0.6</v>
      </c>
      <c r="G39" s="660" t="s">
        <v>68</v>
      </c>
      <c r="H39" s="661"/>
      <c r="I39" s="661"/>
      <c r="J39" s="661"/>
      <c r="K39" s="672"/>
      <c r="L39" s="78"/>
      <c r="M39" s="86">
        <v>3838782454226</v>
      </c>
      <c r="N39" s="87" t="s">
        <v>61</v>
      </c>
      <c r="O39" s="52" t="s">
        <v>62</v>
      </c>
      <c r="P39" s="52">
        <v>715</v>
      </c>
      <c r="Q39" s="52">
        <v>145</v>
      </c>
      <c r="R39" s="52">
        <v>640</v>
      </c>
      <c r="S39" s="81">
        <v>66.352000000000004</v>
      </c>
      <c r="U39" s="53">
        <v>600</v>
      </c>
      <c r="V39" s="54">
        <v>54</v>
      </c>
      <c r="W39" s="55">
        <v>520</v>
      </c>
      <c r="Y39" s="82">
        <v>85166050</v>
      </c>
      <c r="Z39" s="83" t="s">
        <v>22</v>
      </c>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row>
    <row r="40" spans="1:85" ht="66.75" customHeight="1" thickBot="1" x14ac:dyDescent="0.3">
      <c r="A40" s="68"/>
      <c r="B40" s="404" t="s">
        <v>20</v>
      </c>
      <c r="C40" s="89">
        <v>737306</v>
      </c>
      <c r="D40" s="90" t="s">
        <v>60</v>
      </c>
      <c r="E40" s="319">
        <v>299</v>
      </c>
      <c r="F40" s="424">
        <v>0.6</v>
      </c>
      <c r="G40" s="648" t="s">
        <v>69</v>
      </c>
      <c r="H40" s="649"/>
      <c r="I40" s="649"/>
      <c r="J40" s="649"/>
      <c r="K40" s="650"/>
      <c r="L40" s="78"/>
      <c r="M40" s="91">
        <v>3838782454233</v>
      </c>
      <c r="N40" s="92" t="s">
        <v>61</v>
      </c>
      <c r="O40" s="93" t="s">
        <v>62</v>
      </c>
      <c r="P40" s="93">
        <v>715</v>
      </c>
      <c r="Q40" s="93">
        <v>145</v>
      </c>
      <c r="R40" s="93">
        <v>640</v>
      </c>
      <c r="S40" s="94">
        <v>66.352000000000004</v>
      </c>
      <c r="U40" s="60">
        <v>600</v>
      </c>
      <c r="V40" s="61">
        <v>54</v>
      </c>
      <c r="W40" s="62">
        <v>520</v>
      </c>
      <c r="Y40" s="95">
        <v>85166050</v>
      </c>
      <c r="Z40" s="96" t="s">
        <v>22</v>
      </c>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row>
    <row r="41" spans="1:85" ht="47.4" customHeight="1" thickBot="1" x14ac:dyDescent="0.5">
      <c r="B41" s="403"/>
      <c r="C41" s="524" t="s">
        <v>40</v>
      </c>
      <c r="D41" s="524"/>
      <c r="E41" s="525"/>
      <c r="F41" s="526"/>
      <c r="G41" s="527"/>
      <c r="H41" s="528"/>
      <c r="I41" s="528"/>
      <c r="J41" s="528"/>
      <c r="K41" s="528"/>
      <c r="L41" s="78"/>
      <c r="M41" s="528"/>
      <c r="N41" s="529"/>
      <c r="O41" s="529"/>
      <c r="P41" s="529"/>
      <c r="Q41" s="529"/>
      <c r="R41" s="529"/>
      <c r="S41" s="530"/>
      <c r="T41" s="531"/>
      <c r="U41" s="529"/>
      <c r="V41" s="529"/>
      <c r="W41" s="529"/>
      <c r="X41" s="531"/>
      <c r="Y41" s="529"/>
      <c r="Z41" s="529"/>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row>
    <row r="42" spans="1:85" ht="51.75" customHeight="1" x14ac:dyDescent="0.25">
      <c r="A42" s="500"/>
      <c r="B42" s="404"/>
      <c r="C42" s="501">
        <v>742464</v>
      </c>
      <c r="D42" s="540" t="s">
        <v>191</v>
      </c>
      <c r="E42" s="819">
        <v>219</v>
      </c>
      <c r="F42" s="496">
        <v>0.6</v>
      </c>
      <c r="G42" s="652" t="s">
        <v>195</v>
      </c>
      <c r="H42" s="681"/>
      <c r="I42" s="681"/>
      <c r="J42" s="681"/>
      <c r="K42" s="682"/>
      <c r="L42" s="78"/>
      <c r="M42" s="497">
        <v>8590371078934</v>
      </c>
      <c r="N42" s="498" t="s">
        <v>74</v>
      </c>
      <c r="O42" s="498" t="s">
        <v>75</v>
      </c>
      <c r="P42" s="498">
        <v>445</v>
      </c>
      <c r="Q42" s="498">
        <v>160</v>
      </c>
      <c r="R42" s="498">
        <v>610</v>
      </c>
      <c r="S42" s="499">
        <f t="shared" ref="S42:S43" si="2">(P42*Q42*R42)/1000000</f>
        <v>43.432000000000002</v>
      </c>
      <c r="T42" s="152"/>
      <c r="U42" s="488">
        <v>300</v>
      </c>
      <c r="V42" s="498">
        <v>58</v>
      </c>
      <c r="W42" s="264">
        <v>520</v>
      </c>
      <c r="X42" s="152"/>
      <c r="Y42" s="502">
        <v>85166050</v>
      </c>
      <c r="Z42" s="503" t="s">
        <v>22</v>
      </c>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row>
    <row r="43" spans="1:85" s="10" customFormat="1" ht="66.75" customHeight="1" x14ac:dyDescent="0.25">
      <c r="A43" s="68"/>
      <c r="B43" s="409"/>
      <c r="C43" s="520">
        <v>743236</v>
      </c>
      <c r="D43" s="521" t="s">
        <v>204</v>
      </c>
      <c r="E43" s="820">
        <v>199</v>
      </c>
      <c r="F43" s="423">
        <v>0.6</v>
      </c>
      <c r="G43" s="657" t="s">
        <v>222</v>
      </c>
      <c r="H43" s="658"/>
      <c r="I43" s="658"/>
      <c r="J43" s="658"/>
      <c r="K43" s="659"/>
      <c r="L43" s="78"/>
      <c r="M43" s="155">
        <v>8590371079559</v>
      </c>
      <c r="N43" s="156">
        <v>9.6</v>
      </c>
      <c r="O43" s="156">
        <v>11.6</v>
      </c>
      <c r="P43" s="156">
        <v>690</v>
      </c>
      <c r="Q43" s="156">
        <v>115</v>
      </c>
      <c r="R43" s="156">
        <v>645</v>
      </c>
      <c r="S43" s="157">
        <f t="shared" si="2"/>
        <v>51.180750000000003</v>
      </c>
      <c r="T43" s="152"/>
      <c r="U43" s="158">
        <v>590</v>
      </c>
      <c r="V43" s="156">
        <v>60</v>
      </c>
      <c r="W43" s="159">
        <v>520</v>
      </c>
      <c r="X43" s="152"/>
      <c r="Y43" s="195">
        <v>8516605000</v>
      </c>
      <c r="Z43" s="505" t="s">
        <v>27</v>
      </c>
    </row>
    <row r="44" spans="1:85" s="10" customFormat="1" ht="63.75" customHeight="1" x14ac:dyDescent="0.25">
      <c r="A44" s="68"/>
      <c r="B44" s="409"/>
      <c r="C44" s="520">
        <v>743238</v>
      </c>
      <c r="D44" s="521" t="s">
        <v>205</v>
      </c>
      <c r="E44" s="820">
        <v>219</v>
      </c>
      <c r="F44" s="423">
        <v>0.6</v>
      </c>
      <c r="G44" s="657" t="s">
        <v>223</v>
      </c>
      <c r="H44" s="658"/>
      <c r="I44" s="658"/>
      <c r="J44" s="658"/>
      <c r="K44" s="659"/>
      <c r="L44" s="78"/>
      <c r="M44" s="155">
        <v>8590371079573</v>
      </c>
      <c r="N44" s="156">
        <v>9.6</v>
      </c>
      <c r="O44" s="156">
        <v>11.6</v>
      </c>
      <c r="P44" s="156">
        <v>690</v>
      </c>
      <c r="Q44" s="156">
        <v>115</v>
      </c>
      <c r="R44" s="156">
        <v>645</v>
      </c>
      <c r="S44" s="157">
        <v>43.763249999999999</v>
      </c>
      <c r="T44" s="152"/>
      <c r="U44" s="158">
        <v>590</v>
      </c>
      <c r="V44" s="156">
        <v>60</v>
      </c>
      <c r="W44" s="159">
        <v>520</v>
      </c>
      <c r="X44" s="152"/>
      <c r="Y44" s="195">
        <v>8516605000</v>
      </c>
      <c r="Z44" s="505" t="s">
        <v>27</v>
      </c>
    </row>
    <row r="45" spans="1:85" s="10" customFormat="1" ht="72" customHeight="1" x14ac:dyDescent="0.25">
      <c r="A45" s="500"/>
      <c r="B45" s="409"/>
      <c r="C45" s="504">
        <v>742465</v>
      </c>
      <c r="D45" s="492" t="s">
        <v>192</v>
      </c>
      <c r="E45" s="538">
        <v>229</v>
      </c>
      <c r="F45" s="423">
        <v>0.6</v>
      </c>
      <c r="G45" s="644" t="s">
        <v>196</v>
      </c>
      <c r="H45" s="666"/>
      <c r="I45" s="666"/>
      <c r="J45" s="666"/>
      <c r="K45" s="667"/>
      <c r="L45" s="78"/>
      <c r="M45" s="155">
        <v>8590371078927</v>
      </c>
      <c r="N45" s="156">
        <v>7.8</v>
      </c>
      <c r="O45" s="156">
        <v>8.3000000000000007</v>
      </c>
      <c r="P45" s="156">
        <v>575</v>
      </c>
      <c r="Q45" s="156">
        <v>160</v>
      </c>
      <c r="R45" s="156">
        <v>640</v>
      </c>
      <c r="S45" s="157">
        <v>43.763249999999999</v>
      </c>
      <c r="T45" s="152"/>
      <c r="U45" s="158">
        <v>595</v>
      </c>
      <c r="V45" s="156">
        <v>54</v>
      </c>
      <c r="W45" s="159">
        <v>520</v>
      </c>
      <c r="X45" s="152"/>
      <c r="Y45" s="195">
        <v>85166050</v>
      </c>
      <c r="Z45" s="505" t="s">
        <v>22</v>
      </c>
    </row>
    <row r="46" spans="1:85" s="10" customFormat="1" ht="74.25" customHeight="1" x14ac:dyDescent="0.25">
      <c r="A46" s="500"/>
      <c r="B46" s="404" t="s">
        <v>20</v>
      </c>
      <c r="C46" s="504">
        <v>742466</v>
      </c>
      <c r="D46" s="492" t="s">
        <v>193</v>
      </c>
      <c r="E46" s="355">
        <v>269</v>
      </c>
      <c r="F46" s="423">
        <v>0.6</v>
      </c>
      <c r="G46" s="666" t="s">
        <v>197</v>
      </c>
      <c r="H46" s="666"/>
      <c r="I46" s="666"/>
      <c r="J46" s="666"/>
      <c r="K46" s="667"/>
      <c r="L46" s="78"/>
      <c r="M46" s="162">
        <v>8590371078897</v>
      </c>
      <c r="N46" s="156">
        <v>7.8</v>
      </c>
      <c r="O46" s="156">
        <v>8.3000000000000007</v>
      </c>
      <c r="P46" s="156">
        <v>575</v>
      </c>
      <c r="Q46" s="156">
        <v>160</v>
      </c>
      <c r="R46" s="156">
        <v>640</v>
      </c>
      <c r="S46" s="157">
        <v>43.763249999999999</v>
      </c>
      <c r="T46" s="152"/>
      <c r="U46" s="158">
        <v>595</v>
      </c>
      <c r="V46" s="156">
        <v>54</v>
      </c>
      <c r="W46" s="159">
        <v>520</v>
      </c>
      <c r="X46" s="152"/>
      <c r="Y46" s="195">
        <v>85166050</v>
      </c>
      <c r="Z46" s="505" t="s">
        <v>22</v>
      </c>
    </row>
    <row r="47" spans="1:85" s="10" customFormat="1" ht="75.75" customHeight="1" x14ac:dyDescent="0.25">
      <c r="A47" s="500"/>
      <c r="B47" s="404" t="s">
        <v>20</v>
      </c>
      <c r="C47" s="504">
        <v>742484</v>
      </c>
      <c r="D47" s="492" t="s">
        <v>194</v>
      </c>
      <c r="E47" s="355">
        <v>269</v>
      </c>
      <c r="F47" s="423">
        <v>0.6</v>
      </c>
      <c r="G47" s="644" t="s">
        <v>198</v>
      </c>
      <c r="H47" s="666"/>
      <c r="I47" s="666"/>
      <c r="J47" s="666"/>
      <c r="K47" s="667"/>
      <c r="L47" s="78"/>
      <c r="M47" s="162">
        <v>8590371078866</v>
      </c>
      <c r="N47" s="156">
        <v>7.8</v>
      </c>
      <c r="O47" s="156">
        <v>8.3000000000000007</v>
      </c>
      <c r="P47" s="156">
        <v>575</v>
      </c>
      <c r="Q47" s="156">
        <v>160</v>
      </c>
      <c r="R47" s="156">
        <v>640</v>
      </c>
      <c r="S47" s="157">
        <v>43.763249999999999</v>
      </c>
      <c r="T47" s="152"/>
      <c r="U47" s="158">
        <v>595</v>
      </c>
      <c r="V47" s="156">
        <v>54</v>
      </c>
      <c r="W47" s="159">
        <v>520</v>
      </c>
      <c r="X47" s="152"/>
      <c r="Y47" s="195">
        <v>85166050</v>
      </c>
      <c r="Z47" s="505" t="s">
        <v>22</v>
      </c>
    </row>
    <row r="48" spans="1:85" s="10" customFormat="1" ht="63.75" customHeight="1" x14ac:dyDescent="0.25">
      <c r="A48" s="68"/>
      <c r="B48" s="404" t="s">
        <v>20</v>
      </c>
      <c r="C48" s="504">
        <v>737338</v>
      </c>
      <c r="D48" s="460" t="s">
        <v>70</v>
      </c>
      <c r="E48" s="537">
        <v>299</v>
      </c>
      <c r="F48" s="423">
        <v>0.6</v>
      </c>
      <c r="G48" s="657" t="s">
        <v>100</v>
      </c>
      <c r="H48" s="658"/>
      <c r="I48" s="658"/>
      <c r="J48" s="658"/>
      <c r="K48" s="659"/>
      <c r="L48" s="78"/>
      <c r="M48" s="162">
        <v>3838782455254</v>
      </c>
      <c r="N48" s="156" t="s">
        <v>76</v>
      </c>
      <c r="O48" s="156" t="s">
        <v>77</v>
      </c>
      <c r="P48" s="156">
        <v>715</v>
      </c>
      <c r="Q48" s="156">
        <v>145</v>
      </c>
      <c r="R48" s="156">
        <v>640</v>
      </c>
      <c r="S48" s="157">
        <v>66.352000000000004</v>
      </c>
      <c r="T48" s="152"/>
      <c r="U48" s="158">
        <v>595</v>
      </c>
      <c r="V48" s="156">
        <v>54</v>
      </c>
      <c r="W48" s="159">
        <v>520</v>
      </c>
      <c r="X48" s="152"/>
      <c r="Y48" s="160">
        <v>85166050</v>
      </c>
      <c r="Z48" s="161" t="s">
        <v>22</v>
      </c>
    </row>
    <row r="49" spans="1:85" s="10" customFormat="1" ht="76.5" customHeight="1" x14ac:dyDescent="0.25">
      <c r="A49" s="500"/>
      <c r="B49" s="410"/>
      <c r="C49" s="520">
        <v>743674</v>
      </c>
      <c r="D49" s="521" t="s">
        <v>206</v>
      </c>
      <c r="E49" s="820">
        <v>269</v>
      </c>
      <c r="F49" s="423">
        <v>0.6</v>
      </c>
      <c r="G49" s="654" t="s">
        <v>224</v>
      </c>
      <c r="H49" s="655"/>
      <c r="I49" s="655"/>
      <c r="J49" s="655"/>
      <c r="K49" s="656"/>
      <c r="L49" s="78"/>
      <c r="M49" s="416">
        <v>8590371079788</v>
      </c>
      <c r="N49" s="156">
        <v>7.8</v>
      </c>
      <c r="O49" s="156">
        <v>8.3000000000000007</v>
      </c>
      <c r="P49" s="156">
        <v>640</v>
      </c>
      <c r="Q49" s="156">
        <v>160</v>
      </c>
      <c r="R49" s="156">
        <v>575</v>
      </c>
      <c r="S49" s="157">
        <f t="shared" ref="S49:S50" si="3">(P49*Q49*R49)/1000000</f>
        <v>58.88</v>
      </c>
      <c r="T49" s="152"/>
      <c r="U49" s="158">
        <v>595</v>
      </c>
      <c r="V49" s="156">
        <v>54</v>
      </c>
      <c r="W49" s="159">
        <v>520</v>
      </c>
      <c r="X49" s="152"/>
      <c r="Y49" s="195">
        <v>85166050</v>
      </c>
      <c r="Z49" s="505" t="s">
        <v>22</v>
      </c>
    </row>
    <row r="50" spans="1:85" s="10" customFormat="1" ht="74.25" customHeight="1" x14ac:dyDescent="0.25">
      <c r="A50" s="500"/>
      <c r="B50" s="404"/>
      <c r="C50" s="533">
        <v>743621</v>
      </c>
      <c r="D50" s="541" t="s">
        <v>207</v>
      </c>
      <c r="E50" s="820">
        <v>269</v>
      </c>
      <c r="F50" s="423">
        <v>0.6</v>
      </c>
      <c r="G50" s="654" t="s">
        <v>216</v>
      </c>
      <c r="H50" s="655"/>
      <c r="I50" s="655"/>
      <c r="J50" s="655"/>
      <c r="K50" s="656"/>
      <c r="L50" s="78"/>
      <c r="M50" s="416">
        <v>8590371079757</v>
      </c>
      <c r="N50" s="156">
        <v>8.6999999999999993</v>
      </c>
      <c r="O50" s="156">
        <v>9.8000000000000007</v>
      </c>
      <c r="P50" s="156">
        <v>650</v>
      </c>
      <c r="Q50" s="156">
        <v>115</v>
      </c>
      <c r="R50" s="156">
        <v>580</v>
      </c>
      <c r="S50" s="157">
        <f t="shared" si="3"/>
        <v>43.354999999999997</v>
      </c>
      <c r="T50" s="152"/>
      <c r="U50" s="158">
        <v>590</v>
      </c>
      <c r="V50" s="156">
        <v>56</v>
      </c>
      <c r="W50" s="159">
        <v>520</v>
      </c>
      <c r="X50" s="152"/>
      <c r="Y50" s="195">
        <v>8516605000</v>
      </c>
      <c r="Z50" s="505" t="s">
        <v>27</v>
      </c>
    </row>
    <row r="51" spans="1:85" s="10" customFormat="1" ht="75.75" customHeight="1" x14ac:dyDescent="0.25">
      <c r="A51" s="500"/>
      <c r="B51" s="404" t="s">
        <v>20</v>
      </c>
      <c r="C51" s="520">
        <v>743675</v>
      </c>
      <c r="D51" s="521" t="s">
        <v>210</v>
      </c>
      <c r="E51" s="821">
        <v>299</v>
      </c>
      <c r="F51" s="496">
        <v>0.6</v>
      </c>
      <c r="G51" s="654" t="s">
        <v>225</v>
      </c>
      <c r="H51" s="655"/>
      <c r="I51" s="655"/>
      <c r="J51" s="655"/>
      <c r="K51" s="656"/>
      <c r="L51" s="78"/>
      <c r="M51" s="415">
        <v>8590371079795</v>
      </c>
      <c r="N51" s="156">
        <v>7.6</v>
      </c>
      <c r="O51" s="156">
        <v>8.1</v>
      </c>
      <c r="P51" s="156">
        <v>640</v>
      </c>
      <c r="Q51" s="156">
        <v>160</v>
      </c>
      <c r="R51" s="156">
        <v>575</v>
      </c>
      <c r="S51" s="157"/>
      <c r="T51" s="152"/>
      <c r="U51" s="158">
        <v>595</v>
      </c>
      <c r="V51" s="156">
        <v>54</v>
      </c>
      <c r="W51" s="159">
        <v>520</v>
      </c>
      <c r="X51" s="152"/>
      <c r="Y51" s="195">
        <v>85166050</v>
      </c>
      <c r="Z51" s="237" t="s">
        <v>22</v>
      </c>
    </row>
    <row r="52" spans="1:85" s="10" customFormat="1" ht="76.5" customHeight="1" x14ac:dyDescent="0.25">
      <c r="A52" s="500"/>
      <c r="B52" s="404" t="s">
        <v>20</v>
      </c>
      <c r="C52" s="520">
        <v>743676</v>
      </c>
      <c r="D52" s="521" t="s">
        <v>211</v>
      </c>
      <c r="E52" s="821">
        <v>299</v>
      </c>
      <c r="F52" s="496">
        <v>0.6</v>
      </c>
      <c r="G52" s="654" t="s">
        <v>226</v>
      </c>
      <c r="H52" s="655"/>
      <c r="I52" s="655"/>
      <c r="J52" s="655"/>
      <c r="K52" s="656"/>
      <c r="L52" s="78"/>
      <c r="M52" s="162">
        <v>8590371079771</v>
      </c>
      <c r="N52" s="156">
        <v>7.8</v>
      </c>
      <c r="O52" s="156">
        <v>8.3000000000000007</v>
      </c>
      <c r="P52" s="156">
        <v>640</v>
      </c>
      <c r="Q52" s="156">
        <v>160</v>
      </c>
      <c r="R52" s="156">
        <v>575</v>
      </c>
      <c r="S52" s="157">
        <f t="shared" ref="S52" si="4">(P52*Q52*R52)/1000000</f>
        <v>58.88</v>
      </c>
      <c r="T52" s="152"/>
      <c r="U52" s="158">
        <v>595</v>
      </c>
      <c r="V52" s="156">
        <v>54</v>
      </c>
      <c r="W52" s="159">
        <v>520</v>
      </c>
      <c r="X52" s="152"/>
      <c r="Y52" s="553">
        <v>85166050</v>
      </c>
      <c r="Z52" s="554" t="s">
        <v>22</v>
      </c>
    </row>
    <row r="53" spans="1:85" s="10" customFormat="1" ht="73.5" customHeight="1" x14ac:dyDescent="0.25">
      <c r="A53" s="500"/>
      <c r="B53" s="404" t="s">
        <v>20</v>
      </c>
      <c r="C53" s="520">
        <v>742482</v>
      </c>
      <c r="D53" s="521" t="s">
        <v>208</v>
      </c>
      <c r="E53" s="539">
        <v>399</v>
      </c>
      <c r="F53" s="423">
        <v>0.6</v>
      </c>
      <c r="G53" s="778" t="s">
        <v>218</v>
      </c>
      <c r="H53" s="654"/>
      <c r="I53" s="654"/>
      <c r="J53" s="654"/>
      <c r="K53" s="779"/>
      <c r="L53" s="78"/>
      <c r="M53" s="415">
        <v>8590371078873</v>
      </c>
      <c r="N53" s="156">
        <v>7.8</v>
      </c>
      <c r="O53" s="156">
        <v>8.3000000000000007</v>
      </c>
      <c r="P53" s="156">
        <v>640</v>
      </c>
      <c r="Q53" s="156">
        <v>160</v>
      </c>
      <c r="R53" s="156">
        <v>575</v>
      </c>
      <c r="S53" s="552">
        <f t="shared" ref="S53" si="5">(P53*Q53*R53)/1000000</f>
        <v>58.88</v>
      </c>
      <c r="T53" s="152"/>
      <c r="U53" s="158">
        <v>595</v>
      </c>
      <c r="V53" s="156">
        <v>54</v>
      </c>
      <c r="W53" s="159">
        <v>520</v>
      </c>
      <c r="X53" s="152"/>
      <c r="Y53" s="195">
        <v>85166050</v>
      </c>
      <c r="Z53" s="505" t="s">
        <v>22</v>
      </c>
    </row>
    <row r="54" spans="1:85" s="10" customFormat="1" ht="111.75" customHeight="1" x14ac:dyDescent="0.25">
      <c r="A54" s="68"/>
      <c r="B54" s="404" t="s">
        <v>20</v>
      </c>
      <c r="C54" s="534">
        <v>737377</v>
      </c>
      <c r="D54" s="542" t="s">
        <v>71</v>
      </c>
      <c r="E54" s="822">
        <v>349</v>
      </c>
      <c r="F54" s="532">
        <v>0.6</v>
      </c>
      <c r="G54" s="654" t="s">
        <v>82</v>
      </c>
      <c r="H54" s="655"/>
      <c r="I54" s="655"/>
      <c r="J54" s="655"/>
      <c r="K54" s="656"/>
      <c r="L54" s="78"/>
      <c r="M54" s="162">
        <v>3838782455445</v>
      </c>
      <c r="N54" s="156" t="s">
        <v>78</v>
      </c>
      <c r="O54" s="156" t="s">
        <v>79</v>
      </c>
      <c r="P54" s="156">
        <v>715</v>
      </c>
      <c r="Q54" s="156">
        <v>145</v>
      </c>
      <c r="R54" s="156">
        <v>640</v>
      </c>
      <c r="S54" s="157">
        <v>66.352000000000004</v>
      </c>
      <c r="T54" s="152"/>
      <c r="U54" s="163">
        <v>600</v>
      </c>
      <c r="V54" s="164">
        <v>54</v>
      </c>
      <c r="W54" s="165">
        <v>525</v>
      </c>
      <c r="X54" s="152"/>
      <c r="Y54" s="166">
        <v>85166050</v>
      </c>
      <c r="Z54" s="167" t="s">
        <v>22</v>
      </c>
    </row>
    <row r="55" spans="1:85" s="10" customFormat="1" ht="75.75" customHeight="1" x14ac:dyDescent="0.25">
      <c r="A55" s="500" t="s">
        <v>48</v>
      </c>
      <c r="B55" s="404" t="s">
        <v>20</v>
      </c>
      <c r="C55" s="520">
        <v>743622</v>
      </c>
      <c r="D55" s="521" t="s">
        <v>209</v>
      </c>
      <c r="E55" s="823">
        <v>349</v>
      </c>
      <c r="F55" s="496">
        <v>0.6</v>
      </c>
      <c r="G55" s="778" t="s">
        <v>217</v>
      </c>
      <c r="H55" s="654"/>
      <c r="I55" s="654"/>
      <c r="J55" s="654"/>
      <c r="K55" s="779"/>
      <c r="L55" s="78"/>
      <c r="M55" s="555">
        <v>8590371079764</v>
      </c>
      <c r="N55" s="164">
        <v>8.6999999999999993</v>
      </c>
      <c r="O55" s="164">
        <v>9.8000000000000007</v>
      </c>
      <c r="P55" s="164">
        <v>650</v>
      </c>
      <c r="Q55" s="164">
        <v>115</v>
      </c>
      <c r="R55" s="164">
        <v>580</v>
      </c>
      <c r="S55" s="157">
        <f t="shared" ref="S55" si="6">(P55*Q55*R55)/1000000</f>
        <v>43.354999999999997</v>
      </c>
      <c r="T55" s="152"/>
      <c r="U55" s="163">
        <v>590</v>
      </c>
      <c r="V55" s="164">
        <v>56</v>
      </c>
      <c r="W55" s="165">
        <v>520</v>
      </c>
      <c r="X55" s="152"/>
      <c r="Y55" s="553">
        <v>8516605000</v>
      </c>
      <c r="Z55" s="554" t="s">
        <v>27</v>
      </c>
    </row>
    <row r="56" spans="1:85" s="10" customFormat="1" ht="99.75" customHeight="1" x14ac:dyDescent="0.25">
      <c r="A56" s="68"/>
      <c r="B56" s="404" t="s">
        <v>20</v>
      </c>
      <c r="C56" s="535">
        <v>737378</v>
      </c>
      <c r="D56" s="543" t="s">
        <v>72</v>
      </c>
      <c r="E56" s="824">
        <v>379</v>
      </c>
      <c r="F56" s="423">
        <v>0.6</v>
      </c>
      <c r="G56" s="660" t="s">
        <v>83</v>
      </c>
      <c r="H56" s="661"/>
      <c r="I56" s="661"/>
      <c r="J56" s="661"/>
      <c r="K56" s="662"/>
      <c r="L56" s="78"/>
      <c r="M56" s="162">
        <v>3838782455452</v>
      </c>
      <c r="N56" s="156" t="s">
        <v>80</v>
      </c>
      <c r="O56" s="156" t="s">
        <v>81</v>
      </c>
      <c r="P56" s="156">
        <v>715</v>
      </c>
      <c r="Q56" s="156">
        <v>145</v>
      </c>
      <c r="R56" s="156">
        <v>640</v>
      </c>
      <c r="S56" s="157">
        <v>66.352000000000004</v>
      </c>
      <c r="T56" s="152"/>
      <c r="U56" s="163">
        <v>595</v>
      </c>
      <c r="V56" s="164">
        <v>54</v>
      </c>
      <c r="W56" s="165">
        <v>520</v>
      </c>
      <c r="X56" s="152"/>
      <c r="Y56" s="166">
        <v>85166050</v>
      </c>
      <c r="Z56" s="167" t="s">
        <v>22</v>
      </c>
    </row>
    <row r="57" spans="1:85" s="10" customFormat="1" ht="127.5" customHeight="1" thickBot="1" x14ac:dyDescent="0.3">
      <c r="A57" s="68"/>
      <c r="B57" s="404" t="s">
        <v>20</v>
      </c>
      <c r="C57" s="536">
        <v>737379</v>
      </c>
      <c r="D57" s="544" t="s">
        <v>73</v>
      </c>
      <c r="E57" s="825">
        <v>429</v>
      </c>
      <c r="F57" s="424">
        <v>0.6</v>
      </c>
      <c r="G57" s="663" t="s">
        <v>84</v>
      </c>
      <c r="H57" s="664"/>
      <c r="I57" s="664"/>
      <c r="J57" s="664"/>
      <c r="K57" s="665"/>
      <c r="L57" s="78"/>
      <c r="M57" s="296">
        <v>3838782455469</v>
      </c>
      <c r="N57" s="297" t="s">
        <v>80</v>
      </c>
      <c r="O57" s="297" t="s">
        <v>81</v>
      </c>
      <c r="P57" s="297">
        <v>715</v>
      </c>
      <c r="Q57" s="297">
        <v>145</v>
      </c>
      <c r="R57" s="297">
        <v>640</v>
      </c>
      <c r="S57" s="298">
        <v>66.352000000000004</v>
      </c>
      <c r="T57" s="152"/>
      <c r="U57" s="299">
        <v>595</v>
      </c>
      <c r="V57" s="297">
        <v>54</v>
      </c>
      <c r="W57" s="300">
        <v>520</v>
      </c>
      <c r="X57" s="152"/>
      <c r="Y57" s="301">
        <v>85166050</v>
      </c>
      <c r="Z57" s="302" t="s">
        <v>22</v>
      </c>
    </row>
    <row r="58" spans="1:85" s="100" customFormat="1" ht="43.5" customHeight="1" thickBot="1" x14ac:dyDescent="0.5">
      <c r="A58" s="14"/>
      <c r="B58" s="411"/>
      <c r="C58" s="651" t="s">
        <v>41</v>
      </c>
      <c r="D58" s="651"/>
      <c r="E58" s="651"/>
      <c r="F58" s="651"/>
      <c r="G58" s="651"/>
      <c r="H58" s="651"/>
      <c r="I58" s="168" t="s">
        <v>23</v>
      </c>
      <c r="J58" s="168" t="s">
        <v>24</v>
      </c>
      <c r="K58" s="168" t="s">
        <v>25</v>
      </c>
      <c r="L58" s="190"/>
      <c r="M58" s="98"/>
      <c r="N58" s="2"/>
      <c r="O58" s="2"/>
      <c r="P58" s="2"/>
      <c r="Q58" s="2"/>
      <c r="R58" s="2"/>
      <c r="S58" s="99"/>
      <c r="U58" s="2"/>
      <c r="V58" s="2"/>
      <c r="W58" s="2"/>
      <c r="Y58" s="2"/>
      <c r="Z58" s="2"/>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row>
    <row r="59" spans="1:85" ht="97.8" customHeight="1" x14ac:dyDescent="0.25">
      <c r="A59" s="68"/>
      <c r="B59" s="519"/>
      <c r="C59" s="599">
        <v>744292</v>
      </c>
      <c r="D59" s="600" t="s">
        <v>236</v>
      </c>
      <c r="E59" s="826">
        <v>339</v>
      </c>
      <c r="F59" s="601">
        <v>6.96</v>
      </c>
      <c r="G59" s="776" t="s">
        <v>240</v>
      </c>
      <c r="H59" s="777"/>
      <c r="I59" s="795">
        <v>1</v>
      </c>
      <c r="J59" s="602">
        <v>1</v>
      </c>
      <c r="K59" s="603">
        <v>1</v>
      </c>
      <c r="L59" s="169"/>
      <c r="M59" s="606">
        <v>8590371080098</v>
      </c>
      <c r="N59" s="607">
        <v>28.1</v>
      </c>
      <c r="O59" s="607">
        <v>31.1</v>
      </c>
      <c r="P59" s="602">
        <v>620</v>
      </c>
      <c r="Q59" s="602">
        <v>660</v>
      </c>
      <c r="R59" s="602">
        <v>675</v>
      </c>
      <c r="S59" s="608">
        <f t="shared" ref="S59:S62" si="7">(P59*Q59*R59)/1000000</f>
        <v>276.20999999999998</v>
      </c>
      <c r="T59" s="305"/>
      <c r="U59" s="352">
        <v>595</v>
      </c>
      <c r="V59" s="353">
        <v>595</v>
      </c>
      <c r="W59" s="354">
        <v>564</v>
      </c>
      <c r="X59" s="305"/>
      <c r="Y59" s="613">
        <v>8516608000</v>
      </c>
      <c r="Z59" s="603" t="s">
        <v>22</v>
      </c>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row>
    <row r="60" spans="1:85" ht="106.2" customHeight="1" x14ac:dyDescent="0.25">
      <c r="A60" s="68"/>
      <c r="B60" s="519"/>
      <c r="C60" s="625">
        <v>744293</v>
      </c>
      <c r="D60" s="626" t="s">
        <v>237</v>
      </c>
      <c r="E60" s="627">
        <v>349</v>
      </c>
      <c r="F60" s="628">
        <v>6.96</v>
      </c>
      <c r="G60" s="774" t="s">
        <v>241</v>
      </c>
      <c r="H60" s="775"/>
      <c r="I60" s="796">
        <v>1</v>
      </c>
      <c r="J60" s="617">
        <v>1</v>
      </c>
      <c r="K60" s="615">
        <v>1</v>
      </c>
      <c r="L60" s="169"/>
      <c r="M60" s="439">
        <v>8590371080104</v>
      </c>
      <c r="N60" s="616">
        <v>28.7</v>
      </c>
      <c r="O60" s="616">
        <v>30.7</v>
      </c>
      <c r="P60" s="617">
        <v>620</v>
      </c>
      <c r="Q60" s="617">
        <v>660</v>
      </c>
      <c r="R60" s="617">
        <v>675</v>
      </c>
      <c r="S60" s="618">
        <f t="shared" si="7"/>
        <v>276.20999999999998</v>
      </c>
      <c r="T60" s="305"/>
      <c r="U60" s="306">
        <v>595</v>
      </c>
      <c r="V60" s="307">
        <v>595</v>
      </c>
      <c r="W60" s="308">
        <v>564</v>
      </c>
      <c r="X60" s="305"/>
      <c r="Y60" s="614">
        <v>8516608000</v>
      </c>
      <c r="Z60" s="615" t="s">
        <v>22</v>
      </c>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row>
    <row r="61" spans="1:85" ht="114.6" customHeight="1" x14ac:dyDescent="0.25">
      <c r="A61" s="68"/>
      <c r="B61" s="519"/>
      <c r="C61" s="619">
        <v>744294</v>
      </c>
      <c r="D61" s="620" t="s">
        <v>238</v>
      </c>
      <c r="E61" s="621">
        <v>429</v>
      </c>
      <c r="F61" s="622">
        <v>6.96</v>
      </c>
      <c r="G61" s="772" t="s">
        <v>242</v>
      </c>
      <c r="H61" s="773"/>
      <c r="I61" s="797">
        <v>1</v>
      </c>
      <c r="J61" s="623">
        <v>1</v>
      </c>
      <c r="K61" s="624">
        <v>1</v>
      </c>
      <c r="L61" s="169"/>
      <c r="M61" s="439">
        <v>8590371080111</v>
      </c>
      <c r="N61" s="616">
        <v>30.4</v>
      </c>
      <c r="O61" s="616">
        <v>32.4</v>
      </c>
      <c r="P61" s="617">
        <v>620</v>
      </c>
      <c r="Q61" s="617">
        <v>660</v>
      </c>
      <c r="R61" s="617">
        <v>675</v>
      </c>
      <c r="S61" s="618">
        <f t="shared" si="7"/>
        <v>276.20999999999998</v>
      </c>
      <c r="T61" s="305"/>
      <c r="U61" s="306">
        <v>595</v>
      </c>
      <c r="V61" s="307">
        <v>595</v>
      </c>
      <c r="W61" s="308">
        <v>564</v>
      </c>
      <c r="X61" s="305"/>
      <c r="Y61" s="614">
        <v>8516608000</v>
      </c>
      <c r="Z61" s="615" t="s">
        <v>22</v>
      </c>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row>
    <row r="62" spans="1:85" ht="114" customHeight="1" x14ac:dyDescent="0.25">
      <c r="A62" s="68"/>
      <c r="B62" s="519"/>
      <c r="C62" s="619">
        <v>744295</v>
      </c>
      <c r="D62" s="620" t="s">
        <v>239</v>
      </c>
      <c r="E62" s="621">
        <v>499</v>
      </c>
      <c r="F62" s="622">
        <v>6.96</v>
      </c>
      <c r="G62" s="772" t="s">
        <v>243</v>
      </c>
      <c r="H62" s="773"/>
      <c r="I62" s="797">
        <v>1</v>
      </c>
      <c r="J62" s="623">
        <v>1</v>
      </c>
      <c r="K62" s="624">
        <v>1</v>
      </c>
      <c r="L62" s="169"/>
      <c r="M62" s="439">
        <v>8590371080128</v>
      </c>
      <c r="N62" s="616">
        <v>33.799999999999997</v>
      </c>
      <c r="O62" s="616">
        <v>35.799999999999997</v>
      </c>
      <c r="P62" s="617">
        <v>620</v>
      </c>
      <c r="Q62" s="617">
        <v>660</v>
      </c>
      <c r="R62" s="617">
        <v>675</v>
      </c>
      <c r="S62" s="618">
        <f t="shared" si="7"/>
        <v>276.20999999999998</v>
      </c>
      <c r="T62" s="305"/>
      <c r="U62" s="306">
        <v>595</v>
      </c>
      <c r="V62" s="307">
        <v>595</v>
      </c>
      <c r="W62" s="308">
        <v>564</v>
      </c>
      <c r="X62" s="305"/>
      <c r="Y62" s="614">
        <v>8516608000</v>
      </c>
      <c r="Z62" s="615" t="s">
        <v>22</v>
      </c>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row>
    <row r="63" spans="1:85" ht="117.6" customHeight="1" x14ac:dyDescent="0.25">
      <c r="A63" s="68"/>
      <c r="B63" s="404" t="s">
        <v>20</v>
      </c>
      <c r="C63" s="504">
        <v>738775</v>
      </c>
      <c r="D63" s="597" t="s">
        <v>130</v>
      </c>
      <c r="E63" s="538">
        <v>499</v>
      </c>
      <c r="F63" s="598">
        <v>6.96</v>
      </c>
      <c r="G63" s="652" t="s">
        <v>163</v>
      </c>
      <c r="H63" s="653"/>
      <c r="I63" s="518">
        <v>1</v>
      </c>
      <c r="J63" s="193">
        <v>1</v>
      </c>
      <c r="K63" s="194">
        <v>1</v>
      </c>
      <c r="L63" s="169"/>
      <c r="M63" s="255">
        <v>3838782518416</v>
      </c>
      <c r="N63" s="604">
        <v>29</v>
      </c>
      <c r="O63" s="604">
        <v>31</v>
      </c>
      <c r="P63" s="193">
        <v>620</v>
      </c>
      <c r="Q63" s="193">
        <v>660</v>
      </c>
      <c r="R63" s="193">
        <v>675</v>
      </c>
      <c r="S63" s="605">
        <f t="shared" ref="S63:S80" si="8">(P63*Q63*R63)/1000000</f>
        <v>276.20999999999998</v>
      </c>
      <c r="T63" s="305"/>
      <c r="U63" s="609">
        <v>595</v>
      </c>
      <c r="V63" s="610">
        <v>595</v>
      </c>
      <c r="W63" s="611">
        <v>564</v>
      </c>
      <c r="X63" s="305"/>
      <c r="Y63" s="612">
        <v>8516608000</v>
      </c>
      <c r="Z63" s="194" t="s">
        <v>22</v>
      </c>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row>
    <row r="64" spans="1:85" ht="116.4" customHeight="1" x14ac:dyDescent="0.25">
      <c r="A64" s="68"/>
      <c r="B64" s="404" t="s">
        <v>20</v>
      </c>
      <c r="C64" s="191">
        <v>738772</v>
      </c>
      <c r="D64" s="151" t="s">
        <v>131</v>
      </c>
      <c r="E64" s="827">
        <v>429</v>
      </c>
      <c r="F64" s="360">
        <v>6.96</v>
      </c>
      <c r="G64" s="652" t="s">
        <v>164</v>
      </c>
      <c r="H64" s="653"/>
      <c r="I64" s="192">
        <v>1</v>
      </c>
      <c r="J64" s="193">
        <v>1</v>
      </c>
      <c r="K64" s="194">
        <v>1</v>
      </c>
      <c r="L64" s="169"/>
      <c r="M64" s="186">
        <v>3838782518386</v>
      </c>
      <c r="N64" s="356">
        <v>29</v>
      </c>
      <c r="O64" s="356">
        <v>31</v>
      </c>
      <c r="P64" s="235">
        <v>620</v>
      </c>
      <c r="Q64" s="235">
        <v>660</v>
      </c>
      <c r="R64" s="235">
        <v>675</v>
      </c>
      <c r="S64" s="236">
        <f t="shared" si="8"/>
        <v>276.20999999999998</v>
      </c>
      <c r="T64" s="305"/>
      <c r="U64" s="306">
        <v>595</v>
      </c>
      <c r="V64" s="307">
        <v>595</v>
      </c>
      <c r="W64" s="308">
        <v>564</v>
      </c>
      <c r="X64" s="305"/>
      <c r="Y64" s="309">
        <v>8516608000</v>
      </c>
      <c r="Z64" s="197" t="s">
        <v>22</v>
      </c>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row>
    <row r="65" spans="1:85" ht="117" customHeight="1" x14ac:dyDescent="0.25">
      <c r="A65" s="68"/>
      <c r="B65" s="404" t="s">
        <v>20</v>
      </c>
      <c r="C65" s="191">
        <v>738770</v>
      </c>
      <c r="D65" s="151" t="s">
        <v>133</v>
      </c>
      <c r="E65" s="355">
        <v>429</v>
      </c>
      <c r="F65" s="360">
        <v>6.96</v>
      </c>
      <c r="G65" s="644" t="s">
        <v>161</v>
      </c>
      <c r="H65" s="645"/>
      <c r="I65" s="196">
        <v>1</v>
      </c>
      <c r="J65" s="235">
        <v>1</v>
      </c>
      <c r="K65" s="197">
        <v>1</v>
      </c>
      <c r="L65" s="169"/>
      <c r="M65" s="186">
        <v>3838782518362</v>
      </c>
      <c r="N65" s="356">
        <v>29</v>
      </c>
      <c r="O65" s="356">
        <v>31</v>
      </c>
      <c r="P65" s="235">
        <v>620</v>
      </c>
      <c r="Q65" s="235">
        <v>660</v>
      </c>
      <c r="R65" s="235">
        <v>675</v>
      </c>
      <c r="S65" s="236">
        <f t="shared" si="8"/>
        <v>276.20999999999998</v>
      </c>
      <c r="T65" s="305"/>
      <c r="U65" s="306">
        <v>595</v>
      </c>
      <c r="V65" s="307">
        <v>595</v>
      </c>
      <c r="W65" s="308">
        <v>564</v>
      </c>
      <c r="X65" s="305"/>
      <c r="Y65" s="309">
        <v>8516608000</v>
      </c>
      <c r="Z65" s="197" t="s">
        <v>22</v>
      </c>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row>
    <row r="66" spans="1:85" ht="116.4" customHeight="1" x14ac:dyDescent="0.25">
      <c r="A66" s="68"/>
      <c r="B66" s="404" t="s">
        <v>20</v>
      </c>
      <c r="C66" s="191">
        <v>738771</v>
      </c>
      <c r="D66" s="151" t="s">
        <v>132</v>
      </c>
      <c r="E66" s="355">
        <v>429</v>
      </c>
      <c r="F66" s="360">
        <v>6.96</v>
      </c>
      <c r="G66" s="652" t="s">
        <v>162</v>
      </c>
      <c r="H66" s="653"/>
      <c r="I66" s="192">
        <v>1</v>
      </c>
      <c r="J66" s="193">
        <v>1</v>
      </c>
      <c r="K66" s="194">
        <v>1</v>
      </c>
      <c r="L66" s="169"/>
      <c r="M66" s="186">
        <v>3838782518379</v>
      </c>
      <c r="N66" s="356">
        <v>29</v>
      </c>
      <c r="O66" s="356">
        <v>31</v>
      </c>
      <c r="P66" s="235">
        <v>620</v>
      </c>
      <c r="Q66" s="235">
        <v>660</v>
      </c>
      <c r="R66" s="235">
        <v>675</v>
      </c>
      <c r="S66" s="236">
        <f t="shared" ref="S66" si="9">(P66*Q66*R66)/1000000</f>
        <v>276.20999999999998</v>
      </c>
      <c r="T66" s="305"/>
      <c r="U66" s="306">
        <v>595</v>
      </c>
      <c r="V66" s="307">
        <v>595</v>
      </c>
      <c r="W66" s="308">
        <v>564</v>
      </c>
      <c r="X66" s="305"/>
      <c r="Y66" s="309">
        <v>8516608000</v>
      </c>
      <c r="Z66" s="310" t="s">
        <v>22</v>
      </c>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row>
    <row r="67" spans="1:85" s="10" customFormat="1" ht="114.6" customHeight="1" x14ac:dyDescent="0.25">
      <c r="A67" s="68"/>
      <c r="B67" s="404"/>
      <c r="C67" s="191">
        <v>739416</v>
      </c>
      <c r="D67" s="357" t="s">
        <v>165</v>
      </c>
      <c r="E67" s="355">
        <v>399</v>
      </c>
      <c r="F67" s="360">
        <v>6.96</v>
      </c>
      <c r="G67" s="644" t="s">
        <v>166</v>
      </c>
      <c r="H67" s="645"/>
      <c r="I67" s="196">
        <v>1</v>
      </c>
      <c r="J67" s="235">
        <v>1</v>
      </c>
      <c r="K67" s="197">
        <v>1</v>
      </c>
      <c r="L67" s="169"/>
      <c r="M67" s="186">
        <v>3838782550263</v>
      </c>
      <c r="N67" s="356">
        <v>29</v>
      </c>
      <c r="O67" s="356">
        <v>31</v>
      </c>
      <c r="P67" s="235">
        <v>620</v>
      </c>
      <c r="Q67" s="235">
        <v>660</v>
      </c>
      <c r="R67" s="235">
        <v>675</v>
      </c>
      <c r="S67" s="236">
        <v>276.20999999999998</v>
      </c>
      <c r="T67" s="305"/>
      <c r="U67" s="306">
        <v>595</v>
      </c>
      <c r="V67" s="307">
        <v>595</v>
      </c>
      <c r="W67" s="308">
        <v>564</v>
      </c>
      <c r="X67" s="305"/>
      <c r="Y67" s="309">
        <v>8516608000</v>
      </c>
      <c r="Z67" s="310" t="s">
        <v>22</v>
      </c>
    </row>
    <row r="68" spans="1:85" ht="105" customHeight="1" x14ac:dyDescent="0.25">
      <c r="A68" s="68"/>
      <c r="B68" s="404" t="s">
        <v>20</v>
      </c>
      <c r="C68" s="191">
        <v>738767</v>
      </c>
      <c r="D68" s="151" t="s">
        <v>135</v>
      </c>
      <c r="E68" s="355">
        <v>449</v>
      </c>
      <c r="F68" s="360">
        <v>6.96</v>
      </c>
      <c r="G68" s="644" t="s">
        <v>159</v>
      </c>
      <c r="H68" s="645"/>
      <c r="I68" s="196">
        <v>1</v>
      </c>
      <c r="J68" s="235">
        <v>1</v>
      </c>
      <c r="K68" s="197">
        <v>1</v>
      </c>
      <c r="L68" s="169"/>
      <c r="M68" s="186">
        <v>3838782518331</v>
      </c>
      <c r="N68" s="356">
        <v>29</v>
      </c>
      <c r="O68" s="356">
        <v>31</v>
      </c>
      <c r="P68" s="235">
        <v>620</v>
      </c>
      <c r="Q68" s="235">
        <v>660</v>
      </c>
      <c r="R68" s="235">
        <v>675</v>
      </c>
      <c r="S68" s="236">
        <f t="shared" si="8"/>
        <v>276.20999999999998</v>
      </c>
      <c r="T68" s="305"/>
      <c r="U68" s="306">
        <v>595</v>
      </c>
      <c r="V68" s="307">
        <v>595</v>
      </c>
      <c r="W68" s="308">
        <v>564</v>
      </c>
      <c r="X68" s="305"/>
      <c r="Y68" s="309">
        <v>8516608000</v>
      </c>
      <c r="Z68" s="197" t="s">
        <v>22</v>
      </c>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row>
    <row r="69" spans="1:85" ht="115.2" customHeight="1" x14ac:dyDescent="0.25">
      <c r="A69" s="68"/>
      <c r="B69" s="404" t="s">
        <v>20</v>
      </c>
      <c r="C69" s="191">
        <v>738766</v>
      </c>
      <c r="D69" s="151" t="s">
        <v>136</v>
      </c>
      <c r="E69" s="355">
        <v>389</v>
      </c>
      <c r="F69" s="360">
        <v>6.96</v>
      </c>
      <c r="G69" s="644" t="s">
        <v>158</v>
      </c>
      <c r="H69" s="645"/>
      <c r="I69" s="196">
        <v>1</v>
      </c>
      <c r="J69" s="235">
        <v>1</v>
      </c>
      <c r="K69" s="197">
        <v>1</v>
      </c>
      <c r="L69" s="169"/>
      <c r="M69" s="186">
        <v>3838782518324</v>
      </c>
      <c r="N69" s="356">
        <v>29</v>
      </c>
      <c r="O69" s="356">
        <v>31</v>
      </c>
      <c r="P69" s="235">
        <v>620</v>
      </c>
      <c r="Q69" s="235">
        <v>660</v>
      </c>
      <c r="R69" s="235">
        <v>675</v>
      </c>
      <c r="S69" s="236">
        <f t="shared" si="8"/>
        <v>276.20999999999998</v>
      </c>
      <c r="T69" s="305"/>
      <c r="U69" s="306">
        <v>595</v>
      </c>
      <c r="V69" s="307">
        <v>595</v>
      </c>
      <c r="W69" s="308">
        <v>564</v>
      </c>
      <c r="X69" s="305"/>
      <c r="Y69" s="309">
        <v>8516608000</v>
      </c>
      <c r="Z69" s="197" t="s">
        <v>22</v>
      </c>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row>
    <row r="70" spans="1:85" s="10" customFormat="1" ht="115.8" customHeight="1" x14ac:dyDescent="0.25">
      <c r="A70" s="50" t="s">
        <v>179</v>
      </c>
      <c r="B70" s="404" t="s">
        <v>20</v>
      </c>
      <c r="C70" s="191">
        <v>738769</v>
      </c>
      <c r="D70" s="357" t="s">
        <v>134</v>
      </c>
      <c r="E70" s="827">
        <v>349</v>
      </c>
      <c r="F70" s="360">
        <v>6.96</v>
      </c>
      <c r="G70" s="646" t="s">
        <v>160</v>
      </c>
      <c r="H70" s="647"/>
      <c r="I70" s="196">
        <v>1</v>
      </c>
      <c r="J70" s="235">
        <v>1</v>
      </c>
      <c r="K70" s="197">
        <v>1</v>
      </c>
      <c r="L70" s="169"/>
      <c r="M70" s="186">
        <v>3838782518355</v>
      </c>
      <c r="N70" s="356">
        <v>29</v>
      </c>
      <c r="O70" s="356">
        <v>31</v>
      </c>
      <c r="P70" s="235">
        <v>620</v>
      </c>
      <c r="Q70" s="235">
        <v>660</v>
      </c>
      <c r="R70" s="235">
        <v>675</v>
      </c>
      <c r="S70" s="236">
        <f t="shared" ref="S70" si="10">(P70*Q70*R70)/1000000</f>
        <v>276.20999999999998</v>
      </c>
      <c r="T70" s="305"/>
      <c r="U70" s="306">
        <v>595</v>
      </c>
      <c r="V70" s="307">
        <v>595</v>
      </c>
      <c r="W70" s="308">
        <v>564</v>
      </c>
      <c r="X70" s="305"/>
      <c r="Y70" s="309">
        <v>8516608000</v>
      </c>
      <c r="Z70" s="197" t="s">
        <v>22</v>
      </c>
    </row>
    <row r="71" spans="1:85" ht="96" customHeight="1" x14ac:dyDescent="0.25">
      <c r="A71" s="68"/>
      <c r="B71" s="404"/>
      <c r="C71" s="533">
        <v>743853</v>
      </c>
      <c r="D71" s="541" t="s">
        <v>212</v>
      </c>
      <c r="E71" s="355">
        <v>349</v>
      </c>
      <c r="F71" s="360">
        <v>6.96</v>
      </c>
      <c r="G71" s="644" t="s">
        <v>219</v>
      </c>
      <c r="H71" s="645"/>
      <c r="I71" s="192">
        <v>1</v>
      </c>
      <c r="J71" s="192">
        <v>1</v>
      </c>
      <c r="K71" s="194">
        <v>1</v>
      </c>
      <c r="L71" s="169"/>
      <c r="M71" s="186">
        <v>8590371079955</v>
      </c>
      <c r="N71" s="356">
        <v>32.799999999999997</v>
      </c>
      <c r="O71" s="356">
        <v>34.799999999999997</v>
      </c>
      <c r="P71" s="235">
        <v>620</v>
      </c>
      <c r="Q71" s="235">
        <v>660</v>
      </c>
      <c r="R71" s="235">
        <v>675</v>
      </c>
      <c r="S71" s="236">
        <f t="shared" si="8"/>
        <v>276.20999999999998</v>
      </c>
      <c r="T71" s="305"/>
      <c r="U71" s="306">
        <v>595</v>
      </c>
      <c r="V71" s="307">
        <v>595</v>
      </c>
      <c r="W71" s="308">
        <v>564</v>
      </c>
      <c r="X71" s="305"/>
      <c r="Y71" s="309">
        <v>8516608000</v>
      </c>
      <c r="Z71" s="310" t="s">
        <v>22</v>
      </c>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row>
    <row r="72" spans="1:85" ht="92.4" customHeight="1" x14ac:dyDescent="0.25">
      <c r="A72" s="68"/>
      <c r="B72" s="404" t="s">
        <v>20</v>
      </c>
      <c r="C72" s="191">
        <v>738762</v>
      </c>
      <c r="D72" s="151" t="s">
        <v>138</v>
      </c>
      <c r="E72" s="827">
        <v>349</v>
      </c>
      <c r="F72" s="360">
        <v>6.96</v>
      </c>
      <c r="G72" s="644" t="s">
        <v>156</v>
      </c>
      <c r="H72" s="645"/>
      <c r="I72" s="192">
        <v>1</v>
      </c>
      <c r="J72" s="192">
        <v>1</v>
      </c>
      <c r="K72" s="194">
        <v>1</v>
      </c>
      <c r="L72" s="169"/>
      <c r="M72" s="186">
        <v>3838782518188</v>
      </c>
      <c r="N72" s="356">
        <v>29</v>
      </c>
      <c r="O72" s="356">
        <v>31</v>
      </c>
      <c r="P72" s="235">
        <v>620</v>
      </c>
      <c r="Q72" s="235">
        <v>660</v>
      </c>
      <c r="R72" s="235">
        <v>675</v>
      </c>
      <c r="S72" s="236">
        <f t="shared" ref="S72" si="11">(P72*Q72*R72)/1000000</f>
        <v>276.20999999999998</v>
      </c>
      <c r="T72" s="305"/>
      <c r="U72" s="306">
        <v>595</v>
      </c>
      <c r="V72" s="307">
        <v>595</v>
      </c>
      <c r="W72" s="308">
        <v>564</v>
      </c>
      <c r="X72" s="305"/>
      <c r="Y72" s="309">
        <v>8516608000</v>
      </c>
      <c r="Z72" s="197" t="s">
        <v>22</v>
      </c>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row>
    <row r="73" spans="1:85" s="10" customFormat="1" ht="103.2" customHeight="1" x14ac:dyDescent="0.25">
      <c r="A73" s="68"/>
      <c r="B73" s="404" t="s">
        <v>20</v>
      </c>
      <c r="C73" s="191">
        <v>738763</v>
      </c>
      <c r="D73" s="151" t="s">
        <v>137</v>
      </c>
      <c r="E73" s="355">
        <v>349</v>
      </c>
      <c r="F73" s="360">
        <v>6.96</v>
      </c>
      <c r="G73" s="646" t="s">
        <v>157</v>
      </c>
      <c r="H73" s="647"/>
      <c r="I73" s="196">
        <v>1</v>
      </c>
      <c r="J73" s="235">
        <v>1</v>
      </c>
      <c r="K73" s="197">
        <v>1</v>
      </c>
      <c r="L73" s="169"/>
      <c r="M73" s="198">
        <v>3838782518195</v>
      </c>
      <c r="N73" s="356">
        <v>29</v>
      </c>
      <c r="O73" s="356">
        <v>31</v>
      </c>
      <c r="P73" s="235">
        <v>620</v>
      </c>
      <c r="Q73" s="235">
        <v>660</v>
      </c>
      <c r="R73" s="235">
        <v>675</v>
      </c>
      <c r="S73" s="236">
        <f t="shared" si="8"/>
        <v>276.20999999999998</v>
      </c>
      <c r="T73" s="305"/>
      <c r="U73" s="306">
        <v>595</v>
      </c>
      <c r="V73" s="307">
        <v>595</v>
      </c>
      <c r="W73" s="308">
        <v>564</v>
      </c>
      <c r="X73" s="305"/>
      <c r="Y73" s="309">
        <v>8516608000</v>
      </c>
      <c r="Z73" s="197" t="s">
        <v>22</v>
      </c>
    </row>
    <row r="74" spans="1:85" s="10" customFormat="1" ht="103.8" customHeight="1" x14ac:dyDescent="0.25">
      <c r="A74" s="68"/>
      <c r="B74" s="404" t="s">
        <v>20</v>
      </c>
      <c r="C74" s="358">
        <v>738761</v>
      </c>
      <c r="D74" s="357" t="s">
        <v>139</v>
      </c>
      <c r="E74" s="355">
        <v>349</v>
      </c>
      <c r="F74" s="360">
        <v>6.96</v>
      </c>
      <c r="G74" s="644" t="s">
        <v>155</v>
      </c>
      <c r="H74" s="645"/>
      <c r="I74" s="359">
        <v>1</v>
      </c>
      <c r="J74" s="193">
        <v>1</v>
      </c>
      <c r="K74" s="194">
        <v>1</v>
      </c>
      <c r="L74" s="169"/>
      <c r="M74" s="186">
        <v>3838782518171</v>
      </c>
      <c r="N74" s="199">
        <v>29</v>
      </c>
      <c r="O74" s="199">
        <v>31</v>
      </c>
      <c r="P74" s="235">
        <v>620</v>
      </c>
      <c r="Q74" s="235">
        <v>660</v>
      </c>
      <c r="R74" s="235">
        <v>675</v>
      </c>
      <c r="S74" s="236">
        <f t="shared" si="8"/>
        <v>276.20999999999998</v>
      </c>
      <c r="T74" s="305"/>
      <c r="U74" s="306">
        <v>595</v>
      </c>
      <c r="V74" s="307">
        <v>595</v>
      </c>
      <c r="W74" s="308">
        <v>564</v>
      </c>
      <c r="X74" s="305"/>
      <c r="Y74" s="309">
        <v>8516608000</v>
      </c>
      <c r="Z74" s="197" t="s">
        <v>22</v>
      </c>
    </row>
    <row r="75" spans="1:85" s="10" customFormat="1" ht="102" customHeight="1" x14ac:dyDescent="0.25">
      <c r="A75" s="68"/>
      <c r="B75" s="404" t="s">
        <v>20</v>
      </c>
      <c r="C75" s="191">
        <v>738720</v>
      </c>
      <c r="D75" s="151" t="s">
        <v>140</v>
      </c>
      <c r="E75" s="355">
        <v>349</v>
      </c>
      <c r="F75" s="360">
        <v>6.96</v>
      </c>
      <c r="G75" s="644" t="s">
        <v>154</v>
      </c>
      <c r="H75" s="645"/>
      <c r="I75" s="518">
        <v>1</v>
      </c>
      <c r="J75" s="192">
        <v>1</v>
      </c>
      <c r="K75" s="194">
        <v>1</v>
      </c>
      <c r="L75" s="169"/>
      <c r="M75" s="234">
        <v>3838782518164</v>
      </c>
      <c r="N75" s="356">
        <v>29</v>
      </c>
      <c r="O75" s="356">
        <v>31</v>
      </c>
      <c r="P75" s="235">
        <v>620</v>
      </c>
      <c r="Q75" s="235">
        <v>660</v>
      </c>
      <c r="R75" s="235">
        <v>675</v>
      </c>
      <c r="S75" s="236">
        <f t="shared" si="8"/>
        <v>276.20999999999998</v>
      </c>
      <c r="T75" s="305"/>
      <c r="U75" s="306">
        <v>595</v>
      </c>
      <c r="V75" s="307">
        <v>595</v>
      </c>
      <c r="W75" s="308">
        <v>564</v>
      </c>
      <c r="X75" s="305"/>
      <c r="Y75" s="309">
        <v>8516608000</v>
      </c>
      <c r="Z75" s="197" t="s">
        <v>22</v>
      </c>
    </row>
    <row r="76" spans="1:85" s="10" customFormat="1" ht="94.2" customHeight="1" x14ac:dyDescent="0.25">
      <c r="A76" s="68"/>
      <c r="B76" s="404" t="s">
        <v>20</v>
      </c>
      <c r="C76" s="191">
        <v>738717</v>
      </c>
      <c r="D76" s="151" t="s">
        <v>142</v>
      </c>
      <c r="E76" s="827">
        <v>299</v>
      </c>
      <c r="F76" s="360">
        <v>6.96</v>
      </c>
      <c r="G76" s="642" t="s">
        <v>152</v>
      </c>
      <c r="H76" s="643"/>
      <c r="I76" s="798">
        <v>1</v>
      </c>
      <c r="J76" s="196"/>
      <c r="K76" s="197">
        <v>1</v>
      </c>
      <c r="L76" s="169"/>
      <c r="M76" s="198">
        <v>3838782518133</v>
      </c>
      <c r="N76" s="356">
        <v>29</v>
      </c>
      <c r="O76" s="356">
        <v>31</v>
      </c>
      <c r="P76" s="235">
        <v>620</v>
      </c>
      <c r="Q76" s="235">
        <v>660</v>
      </c>
      <c r="R76" s="235">
        <v>675</v>
      </c>
      <c r="S76" s="236">
        <f t="shared" ref="S76" si="12">(P76*Q76*R76)/1000000</f>
        <v>276.20999999999998</v>
      </c>
      <c r="T76" s="305"/>
      <c r="U76" s="306">
        <v>595</v>
      </c>
      <c r="V76" s="307">
        <v>595</v>
      </c>
      <c r="W76" s="308">
        <v>564</v>
      </c>
      <c r="X76" s="305"/>
      <c r="Y76" s="309">
        <v>8516608000</v>
      </c>
      <c r="Z76" s="197" t="s">
        <v>22</v>
      </c>
    </row>
    <row r="77" spans="1:85" s="10" customFormat="1" ht="94.2" customHeight="1" x14ac:dyDescent="0.25">
      <c r="A77" s="68"/>
      <c r="B77" s="404" t="s">
        <v>20</v>
      </c>
      <c r="C77" s="191">
        <v>738718</v>
      </c>
      <c r="D77" s="151" t="s">
        <v>141</v>
      </c>
      <c r="E77" s="355">
        <v>339</v>
      </c>
      <c r="F77" s="360">
        <v>6.96</v>
      </c>
      <c r="G77" s="644" t="s">
        <v>153</v>
      </c>
      <c r="H77" s="645"/>
      <c r="I77" s="192">
        <v>1</v>
      </c>
      <c r="J77" s="192"/>
      <c r="K77" s="194">
        <v>1</v>
      </c>
      <c r="L77" s="169"/>
      <c r="M77" s="186">
        <v>3838782518140</v>
      </c>
      <c r="N77" s="356">
        <v>29</v>
      </c>
      <c r="O77" s="356">
        <v>31</v>
      </c>
      <c r="P77" s="235">
        <v>620</v>
      </c>
      <c r="Q77" s="235">
        <v>660</v>
      </c>
      <c r="R77" s="235">
        <v>675</v>
      </c>
      <c r="S77" s="236">
        <f t="shared" si="8"/>
        <v>276.20999999999998</v>
      </c>
      <c r="T77" s="305"/>
      <c r="U77" s="306">
        <v>595</v>
      </c>
      <c r="V77" s="307">
        <v>595</v>
      </c>
      <c r="W77" s="308">
        <v>564</v>
      </c>
      <c r="X77" s="305"/>
      <c r="Y77" s="309">
        <v>8516608000</v>
      </c>
      <c r="Z77" s="310" t="s">
        <v>22</v>
      </c>
    </row>
    <row r="78" spans="1:85" s="10" customFormat="1" ht="93" customHeight="1" x14ac:dyDescent="0.25">
      <c r="A78" s="68"/>
      <c r="B78" s="404" t="s">
        <v>20</v>
      </c>
      <c r="C78" s="191">
        <v>738752</v>
      </c>
      <c r="D78" s="151" t="s">
        <v>143</v>
      </c>
      <c r="E78" s="355">
        <v>299</v>
      </c>
      <c r="F78" s="360">
        <v>6.96</v>
      </c>
      <c r="G78" s="644" t="s">
        <v>151</v>
      </c>
      <c r="H78" s="645"/>
      <c r="I78" s="518">
        <v>1</v>
      </c>
      <c r="J78" s="192"/>
      <c r="K78" s="194">
        <v>1</v>
      </c>
      <c r="L78" s="169"/>
      <c r="M78" s="234">
        <v>3838782518270</v>
      </c>
      <c r="N78" s="356">
        <v>29</v>
      </c>
      <c r="O78" s="356">
        <v>31</v>
      </c>
      <c r="P78" s="235">
        <v>620</v>
      </c>
      <c r="Q78" s="235">
        <v>660</v>
      </c>
      <c r="R78" s="235">
        <v>675</v>
      </c>
      <c r="S78" s="236">
        <f t="shared" si="8"/>
        <v>276.20999999999998</v>
      </c>
      <c r="T78" s="305"/>
      <c r="U78" s="306">
        <v>595</v>
      </c>
      <c r="V78" s="307">
        <v>595</v>
      </c>
      <c r="W78" s="308">
        <v>564</v>
      </c>
      <c r="X78" s="305"/>
      <c r="Y78" s="309">
        <v>8516608000</v>
      </c>
      <c r="Z78" s="197" t="s">
        <v>22</v>
      </c>
    </row>
    <row r="79" spans="1:85" s="10" customFormat="1" ht="91.8" customHeight="1" x14ac:dyDescent="0.25">
      <c r="A79" s="68"/>
      <c r="B79" s="404"/>
      <c r="C79" s="191">
        <v>738751</v>
      </c>
      <c r="D79" s="151" t="s">
        <v>144</v>
      </c>
      <c r="E79" s="355">
        <v>279</v>
      </c>
      <c r="F79" s="360">
        <v>6.96</v>
      </c>
      <c r="G79" s="644" t="s">
        <v>150</v>
      </c>
      <c r="H79" s="645"/>
      <c r="I79" s="798">
        <v>1</v>
      </c>
      <c r="J79" s="196"/>
      <c r="K79" s="197">
        <v>1</v>
      </c>
      <c r="L79" s="169"/>
      <c r="M79" s="198">
        <v>3838782518263</v>
      </c>
      <c r="N79" s="356">
        <v>29</v>
      </c>
      <c r="O79" s="356">
        <v>31</v>
      </c>
      <c r="P79" s="235">
        <v>620</v>
      </c>
      <c r="Q79" s="235">
        <v>660</v>
      </c>
      <c r="R79" s="235">
        <v>675</v>
      </c>
      <c r="S79" s="236">
        <f t="shared" si="8"/>
        <v>276.20999999999998</v>
      </c>
      <c r="T79" s="305"/>
      <c r="U79" s="306">
        <v>595</v>
      </c>
      <c r="V79" s="307">
        <v>595</v>
      </c>
      <c r="W79" s="308">
        <v>564</v>
      </c>
      <c r="X79" s="305"/>
      <c r="Y79" s="309">
        <v>8516608000</v>
      </c>
      <c r="Z79" s="310" t="s">
        <v>22</v>
      </c>
    </row>
    <row r="80" spans="1:85" s="10" customFormat="1" ht="93.6" customHeight="1" x14ac:dyDescent="0.25">
      <c r="A80" s="68"/>
      <c r="B80" s="409"/>
      <c r="C80" s="367">
        <v>738750</v>
      </c>
      <c r="D80" s="368" t="s">
        <v>145</v>
      </c>
      <c r="E80" s="369">
        <v>269</v>
      </c>
      <c r="F80" s="370">
        <v>6.96</v>
      </c>
      <c r="G80" s="787" t="s">
        <v>177</v>
      </c>
      <c r="H80" s="788"/>
      <c r="I80" s="799">
        <v>1</v>
      </c>
      <c r="J80" s="371"/>
      <c r="K80" s="372">
        <v>1</v>
      </c>
      <c r="L80" s="169"/>
      <c r="M80" s="377">
        <v>3838782518256</v>
      </c>
      <c r="N80" s="378">
        <v>29</v>
      </c>
      <c r="O80" s="378">
        <v>31</v>
      </c>
      <c r="P80" s="379">
        <v>620</v>
      </c>
      <c r="Q80" s="379">
        <v>660</v>
      </c>
      <c r="R80" s="379">
        <v>675</v>
      </c>
      <c r="S80" s="380">
        <f t="shared" si="8"/>
        <v>276.20999999999998</v>
      </c>
      <c r="T80" s="305"/>
      <c r="U80" s="306">
        <v>595</v>
      </c>
      <c r="V80" s="307">
        <v>595</v>
      </c>
      <c r="W80" s="308">
        <v>564</v>
      </c>
      <c r="X80" s="305"/>
      <c r="Y80" s="385">
        <v>8516608000</v>
      </c>
      <c r="Z80" s="372" t="s">
        <v>22</v>
      </c>
    </row>
    <row r="81" spans="1:85" s="10" customFormat="1" ht="84" customHeight="1" x14ac:dyDescent="0.25">
      <c r="A81" s="68"/>
      <c r="B81" s="409"/>
      <c r="C81" s="367">
        <v>738747</v>
      </c>
      <c r="D81" s="368" t="s">
        <v>147</v>
      </c>
      <c r="E81" s="369">
        <v>219</v>
      </c>
      <c r="F81" s="370">
        <v>6.96</v>
      </c>
      <c r="G81" s="787" t="s">
        <v>149</v>
      </c>
      <c r="H81" s="788"/>
      <c r="I81" s="799">
        <v>1</v>
      </c>
      <c r="J81" s="371"/>
      <c r="K81" s="372">
        <v>1</v>
      </c>
      <c r="L81" s="169"/>
      <c r="M81" s="377">
        <v>3838782518225</v>
      </c>
      <c r="N81" s="378">
        <v>29</v>
      </c>
      <c r="O81" s="378">
        <v>31</v>
      </c>
      <c r="P81" s="379">
        <v>620</v>
      </c>
      <c r="Q81" s="379">
        <v>660</v>
      </c>
      <c r="R81" s="379">
        <v>675</v>
      </c>
      <c r="S81" s="380">
        <f t="shared" ref="S81" si="13">(P81*Q81*R81)/1000000</f>
        <v>276.20999999999998</v>
      </c>
      <c r="T81" s="305"/>
      <c r="U81" s="306">
        <v>595</v>
      </c>
      <c r="V81" s="307">
        <v>595</v>
      </c>
      <c r="W81" s="308">
        <v>564</v>
      </c>
      <c r="X81" s="305"/>
      <c r="Y81" s="385">
        <v>8516608000</v>
      </c>
      <c r="Z81" s="372" t="s">
        <v>22</v>
      </c>
    </row>
    <row r="82" spans="1:85" s="10" customFormat="1" ht="63" customHeight="1" thickBot="1" x14ac:dyDescent="0.3">
      <c r="A82" s="68"/>
      <c r="B82" s="409"/>
      <c r="C82" s="361">
        <v>738773</v>
      </c>
      <c r="D82" s="362" t="s">
        <v>146</v>
      </c>
      <c r="E82" s="363">
        <v>209</v>
      </c>
      <c r="F82" s="364">
        <v>6.96</v>
      </c>
      <c r="G82" s="783" t="s">
        <v>148</v>
      </c>
      <c r="H82" s="784"/>
      <c r="I82" s="800"/>
      <c r="J82" s="365">
        <v>1</v>
      </c>
      <c r="K82" s="366">
        <v>1</v>
      </c>
      <c r="L82" s="169"/>
      <c r="M82" s="373">
        <v>3838782518393</v>
      </c>
      <c r="N82" s="374">
        <v>24.6</v>
      </c>
      <c r="O82" s="374">
        <v>26.6</v>
      </c>
      <c r="P82" s="375">
        <v>620</v>
      </c>
      <c r="Q82" s="375">
        <v>660</v>
      </c>
      <c r="R82" s="375">
        <v>675</v>
      </c>
      <c r="S82" s="376">
        <f t="shared" ref="S82" si="14">(P82*Q82*R82)/1000000</f>
        <v>276.20999999999998</v>
      </c>
      <c r="T82" s="305"/>
      <c r="U82" s="381">
        <v>595</v>
      </c>
      <c r="V82" s="382">
        <v>595</v>
      </c>
      <c r="W82" s="383">
        <v>564</v>
      </c>
      <c r="X82" s="305"/>
      <c r="Y82" s="384">
        <v>8516608000</v>
      </c>
      <c r="Z82" s="366" t="s">
        <v>22</v>
      </c>
    </row>
    <row r="83" spans="1:85" s="107" customFormat="1" ht="37.5" customHeight="1" thickBot="1" x14ac:dyDescent="0.5">
      <c r="A83" s="14"/>
      <c r="B83" s="412"/>
      <c r="C83" s="103" t="s">
        <v>26</v>
      </c>
      <c r="D83" s="103"/>
      <c r="E83" s="27"/>
      <c r="F83" s="27"/>
      <c r="G83" s="27"/>
      <c r="H83" s="27"/>
      <c r="I83" s="801"/>
      <c r="J83" s="27"/>
      <c r="K83" s="27"/>
      <c r="L83" s="27"/>
      <c r="M83" s="104"/>
      <c r="N83" s="105"/>
      <c r="O83" s="105"/>
      <c r="P83" s="105"/>
      <c r="Q83" s="105"/>
      <c r="R83" s="105"/>
      <c r="S83" s="106"/>
      <c r="U83" s="105"/>
      <c r="V83" s="105"/>
      <c r="W83" s="105"/>
      <c r="Y83" s="105"/>
      <c r="Z83" s="105"/>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row>
    <row r="84" spans="1:85" ht="49.8" customHeight="1" x14ac:dyDescent="0.25">
      <c r="A84" s="68"/>
      <c r="B84" s="404" t="s">
        <v>20</v>
      </c>
      <c r="C84" s="180">
        <v>738671</v>
      </c>
      <c r="D84" s="181" t="s">
        <v>119</v>
      </c>
      <c r="E84" s="828">
        <v>279</v>
      </c>
      <c r="F84" s="422">
        <v>1.8</v>
      </c>
      <c r="G84" s="781" t="s">
        <v>129</v>
      </c>
      <c r="H84" s="781"/>
      <c r="I84" s="781"/>
      <c r="J84" s="781"/>
      <c r="K84" s="782"/>
      <c r="L84" s="78"/>
      <c r="M84" s="185">
        <v>8590371076695</v>
      </c>
      <c r="N84" s="329">
        <v>18</v>
      </c>
      <c r="O84" s="329">
        <v>19.899999999999999</v>
      </c>
      <c r="P84" s="329">
        <v>657</v>
      </c>
      <c r="Q84" s="329">
        <v>462</v>
      </c>
      <c r="R84" s="329">
        <v>442</v>
      </c>
      <c r="S84" s="332">
        <f t="shared" ref="S84:S89" si="15">(P84*Q84*R84)/1000000</f>
        <v>134.16202799999999</v>
      </c>
      <c r="T84" s="323"/>
      <c r="U84" s="340">
        <v>595</v>
      </c>
      <c r="V84" s="329">
        <v>390</v>
      </c>
      <c r="W84" s="341">
        <v>382</v>
      </c>
      <c r="X84" s="323"/>
      <c r="Y84" s="327">
        <v>85165000</v>
      </c>
      <c r="Z84" s="341" t="s">
        <v>27</v>
      </c>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row>
    <row r="85" spans="1:85" ht="49.8" customHeight="1" x14ac:dyDescent="0.25">
      <c r="A85" s="68"/>
      <c r="B85" s="404" t="s">
        <v>20</v>
      </c>
      <c r="C85" s="182">
        <v>738329</v>
      </c>
      <c r="D85" s="108" t="s">
        <v>120</v>
      </c>
      <c r="E85" s="829">
        <v>229</v>
      </c>
      <c r="F85" s="423">
        <v>1.8</v>
      </c>
      <c r="G85" s="654" t="s">
        <v>128</v>
      </c>
      <c r="H85" s="654"/>
      <c r="I85" s="654"/>
      <c r="J85" s="654"/>
      <c r="K85" s="779"/>
      <c r="L85" s="78"/>
      <c r="M85" s="186">
        <v>8590371076671</v>
      </c>
      <c r="N85" s="342">
        <v>18</v>
      </c>
      <c r="O85" s="342">
        <v>19.899999999999999</v>
      </c>
      <c r="P85" s="342">
        <v>657</v>
      </c>
      <c r="Q85" s="342">
        <v>462</v>
      </c>
      <c r="R85" s="342">
        <v>442</v>
      </c>
      <c r="S85" s="343">
        <f t="shared" si="15"/>
        <v>134.16202799999999</v>
      </c>
      <c r="T85" s="323"/>
      <c r="U85" s="344">
        <v>595</v>
      </c>
      <c r="V85" s="342">
        <v>390</v>
      </c>
      <c r="W85" s="345">
        <v>375</v>
      </c>
      <c r="X85" s="323"/>
      <c r="Y85" s="346">
        <v>85165000</v>
      </c>
      <c r="Z85" s="345" t="s">
        <v>27</v>
      </c>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row>
    <row r="86" spans="1:85" ht="49.8" customHeight="1" x14ac:dyDescent="0.25">
      <c r="A86" s="68"/>
      <c r="B86" s="404" t="s">
        <v>20</v>
      </c>
      <c r="C86" s="182">
        <v>738330</v>
      </c>
      <c r="D86" s="108" t="s">
        <v>121</v>
      </c>
      <c r="E86" s="829">
        <v>229</v>
      </c>
      <c r="F86" s="423">
        <v>1.8</v>
      </c>
      <c r="G86" s="654" t="s">
        <v>127</v>
      </c>
      <c r="H86" s="654"/>
      <c r="I86" s="654"/>
      <c r="J86" s="654"/>
      <c r="K86" s="779"/>
      <c r="L86" s="78"/>
      <c r="M86" s="186">
        <v>8590371076688</v>
      </c>
      <c r="N86" s="342">
        <v>18</v>
      </c>
      <c r="O86" s="342">
        <v>19.899999999999999</v>
      </c>
      <c r="P86" s="342">
        <v>657</v>
      </c>
      <c r="Q86" s="342">
        <v>462</v>
      </c>
      <c r="R86" s="342">
        <v>442</v>
      </c>
      <c r="S86" s="343">
        <f t="shared" si="15"/>
        <v>134.16202799999999</v>
      </c>
      <c r="T86" s="323"/>
      <c r="U86" s="344">
        <v>595</v>
      </c>
      <c r="V86" s="342">
        <v>390</v>
      </c>
      <c r="W86" s="345">
        <v>375</v>
      </c>
      <c r="X86" s="323"/>
      <c r="Y86" s="346">
        <v>85165000</v>
      </c>
      <c r="Z86" s="345" t="s">
        <v>27</v>
      </c>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row>
    <row r="87" spans="1:85" ht="49.8" customHeight="1" x14ac:dyDescent="0.25">
      <c r="A87" s="68"/>
      <c r="B87" s="404" t="s">
        <v>20</v>
      </c>
      <c r="C87" s="182">
        <v>738860</v>
      </c>
      <c r="D87" s="108" t="s">
        <v>122</v>
      </c>
      <c r="E87" s="829">
        <v>199</v>
      </c>
      <c r="F87" s="423">
        <v>1.8</v>
      </c>
      <c r="G87" s="654" t="s">
        <v>126</v>
      </c>
      <c r="H87" s="654"/>
      <c r="I87" s="654"/>
      <c r="J87" s="654"/>
      <c r="K87" s="779"/>
      <c r="L87" s="78"/>
      <c r="M87" s="186">
        <v>8590371076763</v>
      </c>
      <c r="N87" s="342">
        <v>18.5</v>
      </c>
      <c r="O87" s="342">
        <v>20.5</v>
      </c>
      <c r="P87" s="342">
        <v>653</v>
      </c>
      <c r="Q87" s="342">
        <v>466</v>
      </c>
      <c r="R87" s="342">
        <v>500</v>
      </c>
      <c r="S87" s="343">
        <f t="shared" si="15"/>
        <v>152.149</v>
      </c>
      <c r="T87" s="323"/>
      <c r="U87" s="344">
        <v>595</v>
      </c>
      <c r="V87" s="342">
        <v>388</v>
      </c>
      <c r="W87" s="345">
        <v>400</v>
      </c>
      <c r="X87" s="323"/>
      <c r="Y87" s="346">
        <v>85165000</v>
      </c>
      <c r="Z87" s="345" t="s">
        <v>27</v>
      </c>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c r="CC87" s="10"/>
      <c r="CD87" s="10"/>
      <c r="CE87" s="10"/>
      <c r="CF87" s="10"/>
      <c r="CG87" s="10"/>
    </row>
    <row r="88" spans="1:85" ht="49.8" customHeight="1" x14ac:dyDescent="0.25">
      <c r="A88" s="68"/>
      <c r="B88" s="404" t="s">
        <v>20</v>
      </c>
      <c r="C88" s="182">
        <v>738328</v>
      </c>
      <c r="D88" s="108" t="s">
        <v>123</v>
      </c>
      <c r="E88" s="317">
        <v>199</v>
      </c>
      <c r="F88" s="423">
        <v>1.8</v>
      </c>
      <c r="G88" s="654" t="s">
        <v>125</v>
      </c>
      <c r="H88" s="654"/>
      <c r="I88" s="654"/>
      <c r="J88" s="654"/>
      <c r="K88" s="779"/>
      <c r="L88" s="78"/>
      <c r="M88" s="186">
        <v>8590371076664</v>
      </c>
      <c r="N88" s="342">
        <v>15</v>
      </c>
      <c r="O88" s="342">
        <v>17</v>
      </c>
      <c r="P88" s="342">
        <v>650</v>
      </c>
      <c r="Q88" s="342">
        <v>441</v>
      </c>
      <c r="R88" s="342">
        <v>404</v>
      </c>
      <c r="S88" s="343">
        <f t="shared" si="15"/>
        <v>115.8066</v>
      </c>
      <c r="T88" s="323"/>
      <c r="U88" s="344">
        <v>595</v>
      </c>
      <c r="V88" s="342">
        <v>382</v>
      </c>
      <c r="W88" s="345">
        <v>344</v>
      </c>
      <c r="X88" s="323"/>
      <c r="Y88" s="346">
        <v>85165000</v>
      </c>
      <c r="Z88" s="345" t="s">
        <v>27</v>
      </c>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c r="CE88" s="10"/>
      <c r="CF88" s="10"/>
      <c r="CG88" s="10"/>
    </row>
    <row r="89" spans="1:85" ht="49.8" customHeight="1" thickBot="1" x14ac:dyDescent="0.3">
      <c r="A89" s="68"/>
      <c r="B89" s="404"/>
      <c r="C89" s="183">
        <v>738327</v>
      </c>
      <c r="D89" s="184" t="s">
        <v>118</v>
      </c>
      <c r="E89" s="320">
        <v>159</v>
      </c>
      <c r="F89" s="424">
        <v>1.8</v>
      </c>
      <c r="G89" s="785" t="s">
        <v>124</v>
      </c>
      <c r="H89" s="785"/>
      <c r="I89" s="785"/>
      <c r="J89" s="785"/>
      <c r="K89" s="786"/>
      <c r="L89" s="78"/>
      <c r="M89" s="188">
        <v>8590371076657</v>
      </c>
      <c r="N89" s="347">
        <v>15</v>
      </c>
      <c r="O89" s="347">
        <v>17</v>
      </c>
      <c r="P89" s="347">
        <v>650</v>
      </c>
      <c r="Q89" s="347">
        <v>449</v>
      </c>
      <c r="R89" s="347">
        <v>404</v>
      </c>
      <c r="S89" s="348">
        <f t="shared" si="15"/>
        <v>117.9074</v>
      </c>
      <c r="T89" s="323"/>
      <c r="U89" s="349">
        <v>595</v>
      </c>
      <c r="V89" s="347">
        <v>388</v>
      </c>
      <c r="W89" s="350">
        <v>344</v>
      </c>
      <c r="X89" s="323"/>
      <c r="Y89" s="351">
        <v>85165000</v>
      </c>
      <c r="Z89" s="350" t="s">
        <v>27</v>
      </c>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row>
    <row r="90" spans="1:85" s="107" customFormat="1" ht="50.25" customHeight="1" thickBot="1" x14ac:dyDescent="0.55000000000000004">
      <c r="A90" s="109"/>
      <c r="B90" s="413"/>
      <c r="C90" s="103" t="s">
        <v>28</v>
      </c>
      <c r="D90" s="103"/>
      <c r="E90" s="27"/>
      <c r="F90" s="27"/>
      <c r="G90" s="8"/>
      <c r="H90" s="8"/>
      <c r="I90" s="8"/>
      <c r="J90" s="8"/>
      <c r="K90" s="8"/>
      <c r="L90" s="27"/>
      <c r="M90" s="8"/>
      <c r="N90" s="105"/>
      <c r="O90" s="105"/>
      <c r="P90" s="105"/>
      <c r="Q90" s="105"/>
      <c r="R90" s="105"/>
      <c r="S90" s="106"/>
      <c r="U90" s="105"/>
      <c r="V90" s="105"/>
      <c r="W90" s="105"/>
      <c r="Y90" s="105"/>
      <c r="Z90" s="105"/>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10"/>
      <c r="CD90" s="10"/>
      <c r="CE90" s="10"/>
      <c r="CF90" s="10"/>
      <c r="CG90" s="10"/>
    </row>
    <row r="91" spans="1:85" s="10" customFormat="1" ht="82.8" customHeight="1" x14ac:dyDescent="0.25">
      <c r="A91" s="68"/>
      <c r="B91" s="409"/>
      <c r="C91" s="454">
        <v>737504</v>
      </c>
      <c r="D91" s="459" t="s">
        <v>94</v>
      </c>
      <c r="E91" s="441">
        <v>299</v>
      </c>
      <c r="F91" s="442">
        <v>6.96</v>
      </c>
      <c r="G91" s="674" t="s">
        <v>106</v>
      </c>
      <c r="H91" s="675"/>
      <c r="I91" s="675"/>
      <c r="J91" s="675"/>
      <c r="K91" s="676"/>
      <c r="L91" s="78"/>
      <c r="M91" s="179">
        <v>3838782459672</v>
      </c>
      <c r="N91" s="248">
        <v>33</v>
      </c>
      <c r="O91" s="249">
        <v>38</v>
      </c>
      <c r="P91" s="250">
        <v>485</v>
      </c>
      <c r="Q91" s="250">
        <v>884</v>
      </c>
      <c r="R91" s="250">
        <v>636</v>
      </c>
      <c r="S91" s="251">
        <f t="shared" ref="S91:S102" si="16">(P91*Q91*R91)/1000000</f>
        <v>272.67863999999997</v>
      </c>
      <c r="T91" s="152"/>
      <c r="U91" s="275">
        <v>448</v>
      </c>
      <c r="V91" s="276">
        <v>815</v>
      </c>
      <c r="W91" s="277">
        <v>550</v>
      </c>
      <c r="X91" s="152"/>
      <c r="Y91" s="153">
        <v>8422110000</v>
      </c>
      <c r="Z91" s="154" t="s">
        <v>27</v>
      </c>
    </row>
    <row r="92" spans="1:85" s="10" customFormat="1" ht="82.8" customHeight="1" x14ac:dyDescent="0.25">
      <c r="A92" s="68"/>
      <c r="B92" s="409"/>
      <c r="C92" s="458">
        <v>742051</v>
      </c>
      <c r="D92" s="463" t="s">
        <v>185</v>
      </c>
      <c r="E92" s="426">
        <v>299</v>
      </c>
      <c r="F92" s="445">
        <v>6.96</v>
      </c>
      <c r="G92" s="681" t="s">
        <v>188</v>
      </c>
      <c r="H92" s="681"/>
      <c r="I92" s="681"/>
      <c r="J92" s="681"/>
      <c r="K92" s="682"/>
      <c r="L92" s="78"/>
      <c r="M92" s="239">
        <v>8590371078354</v>
      </c>
      <c r="N92" s="203">
        <v>36</v>
      </c>
      <c r="O92" s="252">
        <v>42</v>
      </c>
      <c r="P92" s="253">
        <v>630</v>
      </c>
      <c r="Q92" s="253">
        <v>884</v>
      </c>
      <c r="R92" s="253">
        <v>635</v>
      </c>
      <c r="S92" s="254">
        <f t="shared" si="16"/>
        <v>353.64420000000001</v>
      </c>
      <c r="T92" s="152"/>
      <c r="U92" s="278">
        <v>598</v>
      </c>
      <c r="V92" s="279">
        <v>815</v>
      </c>
      <c r="W92" s="280">
        <v>550</v>
      </c>
      <c r="X92" s="152"/>
      <c r="Y92" s="488">
        <v>84221100</v>
      </c>
      <c r="Z92" s="495" t="s">
        <v>27</v>
      </c>
    </row>
    <row r="93" spans="1:85" s="10" customFormat="1" ht="82.8" customHeight="1" x14ac:dyDescent="0.25">
      <c r="A93" s="68"/>
      <c r="B93" s="404"/>
      <c r="C93" s="548">
        <v>739678</v>
      </c>
      <c r="D93" s="464" t="s">
        <v>172</v>
      </c>
      <c r="E93" s="426">
        <v>349</v>
      </c>
      <c r="F93" s="444">
        <v>6.96</v>
      </c>
      <c r="G93" s="666" t="s">
        <v>175</v>
      </c>
      <c r="H93" s="666"/>
      <c r="I93" s="666"/>
      <c r="J93" s="666"/>
      <c r="K93" s="667"/>
      <c r="L93" s="78"/>
      <c r="M93" s="239">
        <v>8590371077401</v>
      </c>
      <c r="N93" s="203">
        <v>30</v>
      </c>
      <c r="O93" s="252">
        <v>32</v>
      </c>
      <c r="P93" s="253">
        <v>640</v>
      </c>
      <c r="Q93" s="253">
        <v>880</v>
      </c>
      <c r="R93" s="253">
        <v>665</v>
      </c>
      <c r="S93" s="254">
        <f t="shared" ref="S93" si="17">(P93*Q93*R93)/1000000</f>
        <v>374.52800000000002</v>
      </c>
      <c r="T93" s="152"/>
      <c r="U93" s="281">
        <v>598</v>
      </c>
      <c r="V93" s="282">
        <v>816</v>
      </c>
      <c r="W93" s="283">
        <v>555</v>
      </c>
      <c r="X93" s="152"/>
      <c r="Y93" s="265">
        <v>84221100</v>
      </c>
      <c r="Z93" s="266" t="s">
        <v>22</v>
      </c>
    </row>
    <row r="94" spans="1:85" s="10" customFormat="1" ht="82.8" customHeight="1" x14ac:dyDescent="0.5">
      <c r="A94" s="68"/>
      <c r="B94" s="414"/>
      <c r="C94" s="455">
        <v>737493</v>
      </c>
      <c r="D94" s="460" t="s">
        <v>95</v>
      </c>
      <c r="E94" s="443">
        <v>349</v>
      </c>
      <c r="F94" s="444">
        <v>6.96</v>
      </c>
      <c r="G94" s="666" t="s">
        <v>103</v>
      </c>
      <c r="H94" s="666"/>
      <c r="I94" s="666"/>
      <c r="J94" s="666"/>
      <c r="K94" s="667"/>
      <c r="L94" s="78"/>
      <c r="M94" s="255">
        <v>3838782460715</v>
      </c>
      <c r="N94" s="203">
        <v>33</v>
      </c>
      <c r="O94" s="204">
        <v>38</v>
      </c>
      <c r="P94" s="204">
        <v>485</v>
      </c>
      <c r="Q94" s="204">
        <v>884</v>
      </c>
      <c r="R94" s="204">
        <v>636</v>
      </c>
      <c r="S94" s="256">
        <f t="shared" si="16"/>
        <v>272.67863999999997</v>
      </c>
      <c r="T94" s="152"/>
      <c r="U94" s="270">
        <v>448</v>
      </c>
      <c r="V94" s="271">
        <v>815</v>
      </c>
      <c r="W94" s="272">
        <v>550</v>
      </c>
      <c r="X94" s="152"/>
      <c r="Y94" s="158">
        <v>8422110000</v>
      </c>
      <c r="Z94" s="201" t="s">
        <v>27</v>
      </c>
    </row>
    <row r="95" spans="1:85" s="10" customFormat="1" ht="82.8" customHeight="1" x14ac:dyDescent="0.5">
      <c r="A95" s="68"/>
      <c r="B95" s="414"/>
      <c r="C95" s="489">
        <v>743040</v>
      </c>
      <c r="D95" s="490" t="s">
        <v>186</v>
      </c>
      <c r="E95" s="491">
        <v>349</v>
      </c>
      <c r="F95" s="444">
        <v>6.96</v>
      </c>
      <c r="G95" s="644" t="s">
        <v>189</v>
      </c>
      <c r="H95" s="666"/>
      <c r="I95" s="666"/>
      <c r="J95" s="666"/>
      <c r="K95" s="667"/>
      <c r="L95" s="78"/>
      <c r="M95" s="439">
        <v>8590371079351</v>
      </c>
      <c r="N95" s="493">
        <v>30.5</v>
      </c>
      <c r="O95" s="479">
        <v>32.200000000000003</v>
      </c>
      <c r="P95" s="479">
        <v>640</v>
      </c>
      <c r="Q95" s="479">
        <v>880</v>
      </c>
      <c r="R95" s="479">
        <v>665</v>
      </c>
      <c r="S95" s="494">
        <f t="shared" si="16"/>
        <v>374.52800000000002</v>
      </c>
      <c r="T95" s="152"/>
      <c r="U95" s="270">
        <v>598</v>
      </c>
      <c r="V95" s="271">
        <v>816</v>
      </c>
      <c r="W95" s="272">
        <v>555</v>
      </c>
      <c r="X95" s="152"/>
      <c r="Y95" s="200">
        <v>84221100</v>
      </c>
      <c r="Z95" s="201" t="s">
        <v>22</v>
      </c>
    </row>
    <row r="96" spans="1:85" s="10" customFormat="1" ht="82.8" customHeight="1" x14ac:dyDescent="0.5">
      <c r="A96" s="68"/>
      <c r="B96" s="414"/>
      <c r="C96" s="457">
        <v>743271</v>
      </c>
      <c r="D96" s="462" t="s">
        <v>187</v>
      </c>
      <c r="E96" s="447">
        <v>349</v>
      </c>
      <c r="F96" s="444">
        <v>6.96</v>
      </c>
      <c r="G96" s="644" t="s">
        <v>190</v>
      </c>
      <c r="H96" s="666"/>
      <c r="I96" s="666"/>
      <c r="J96" s="666"/>
      <c r="K96" s="667"/>
      <c r="L96" s="78"/>
      <c r="M96" s="239">
        <v>8590371079580</v>
      </c>
      <c r="N96" s="203">
        <v>28</v>
      </c>
      <c r="O96" s="252">
        <v>30</v>
      </c>
      <c r="P96" s="253">
        <v>640</v>
      </c>
      <c r="Q96" s="253">
        <v>840</v>
      </c>
      <c r="R96" s="253">
        <v>665</v>
      </c>
      <c r="S96" s="494">
        <f t="shared" si="16"/>
        <v>357.50400000000002</v>
      </c>
      <c r="T96" s="152"/>
      <c r="U96" s="270">
        <v>598</v>
      </c>
      <c r="V96" s="271">
        <v>816</v>
      </c>
      <c r="W96" s="272">
        <v>555</v>
      </c>
      <c r="X96" s="152"/>
      <c r="Y96" s="200">
        <v>84221100</v>
      </c>
      <c r="Z96" s="201" t="s">
        <v>22</v>
      </c>
    </row>
    <row r="97" spans="1:26" s="10" customFormat="1" ht="71.400000000000006" customHeight="1" x14ac:dyDescent="0.25">
      <c r="A97" s="402" t="s">
        <v>48</v>
      </c>
      <c r="B97" s="404"/>
      <c r="C97" s="547">
        <v>20014396</v>
      </c>
      <c r="D97" s="594" t="s">
        <v>233</v>
      </c>
      <c r="E97" s="389">
        <v>349</v>
      </c>
      <c r="F97" s="445">
        <v>6.96</v>
      </c>
      <c r="G97" s="803" t="s">
        <v>247</v>
      </c>
      <c r="H97" s="804"/>
      <c r="I97" s="804"/>
      <c r="J97" s="804"/>
      <c r="K97" s="805"/>
      <c r="L97" s="78"/>
      <c r="M97" s="258">
        <v>8590371080081</v>
      </c>
      <c r="N97" s="595">
        <v>30</v>
      </c>
      <c r="O97" s="450">
        <v>32</v>
      </c>
      <c r="P97" s="450">
        <v>656</v>
      </c>
      <c r="Q97" s="450">
        <v>889</v>
      </c>
      <c r="R97" s="450">
        <v>682</v>
      </c>
      <c r="S97" s="494">
        <f t="shared" si="16"/>
        <v>397.73148800000001</v>
      </c>
      <c r="T97" s="152"/>
      <c r="U97" s="278">
        <v>598</v>
      </c>
      <c r="V97" s="279">
        <v>816</v>
      </c>
      <c r="W97" s="280">
        <v>575</v>
      </c>
      <c r="X97" s="152"/>
      <c r="Y97" s="263">
        <v>8422110000</v>
      </c>
      <c r="Z97" s="495" t="s">
        <v>27</v>
      </c>
    </row>
    <row r="98" spans="1:26" s="10" customFormat="1" ht="82.8" customHeight="1" x14ac:dyDescent="0.25">
      <c r="A98" s="402"/>
      <c r="B98" s="404" t="s">
        <v>20</v>
      </c>
      <c r="C98" s="456">
        <v>737494</v>
      </c>
      <c r="D98" s="461" t="s">
        <v>97</v>
      </c>
      <c r="E98" s="390">
        <v>379</v>
      </c>
      <c r="F98" s="446">
        <v>6.96</v>
      </c>
      <c r="G98" s="690" t="s">
        <v>104</v>
      </c>
      <c r="H98" s="690"/>
      <c r="I98" s="690"/>
      <c r="J98" s="690"/>
      <c r="K98" s="691"/>
      <c r="L98" s="78"/>
      <c r="M98" s="258">
        <v>3838782460722</v>
      </c>
      <c r="N98" s="259">
        <v>33</v>
      </c>
      <c r="O98" s="259">
        <v>38</v>
      </c>
      <c r="P98" s="259">
        <v>485</v>
      </c>
      <c r="Q98" s="259">
        <v>884</v>
      </c>
      <c r="R98" s="259">
        <v>636</v>
      </c>
      <c r="S98" s="260">
        <f t="shared" ref="S98" si="18">(P98*Q98*R98)/1000000</f>
        <v>272.67863999999997</v>
      </c>
      <c r="T98" s="152"/>
      <c r="U98" s="270">
        <v>448</v>
      </c>
      <c r="V98" s="271">
        <v>815</v>
      </c>
      <c r="W98" s="272">
        <v>550</v>
      </c>
      <c r="X98" s="152"/>
      <c r="Y98" s="200">
        <v>8422110000</v>
      </c>
      <c r="Z98" s="201" t="s">
        <v>27</v>
      </c>
    </row>
    <row r="99" spans="1:26" s="10" customFormat="1" ht="82.8" customHeight="1" x14ac:dyDescent="0.25">
      <c r="A99" s="402"/>
      <c r="B99" s="404" t="s">
        <v>20</v>
      </c>
      <c r="C99" s="547">
        <v>737492</v>
      </c>
      <c r="D99" s="387" t="s">
        <v>96</v>
      </c>
      <c r="E99" s="389">
        <v>349</v>
      </c>
      <c r="F99" s="445">
        <v>6.96</v>
      </c>
      <c r="G99" s="681" t="s">
        <v>105</v>
      </c>
      <c r="H99" s="681"/>
      <c r="I99" s="681"/>
      <c r="J99" s="681"/>
      <c r="K99" s="682"/>
      <c r="L99" s="78"/>
      <c r="M99" s="255">
        <v>3838782459900</v>
      </c>
      <c r="N99" s="101">
        <v>33</v>
      </c>
      <c r="O99" s="199">
        <v>38</v>
      </c>
      <c r="P99" s="199">
        <v>485</v>
      </c>
      <c r="Q99" s="199">
        <v>884</v>
      </c>
      <c r="R99" s="199">
        <v>636</v>
      </c>
      <c r="S99" s="257">
        <f t="shared" si="16"/>
        <v>272.67863999999997</v>
      </c>
      <c r="T99" s="152"/>
      <c r="U99" s="270">
        <v>448</v>
      </c>
      <c r="V99" s="271">
        <v>815</v>
      </c>
      <c r="W99" s="272">
        <v>550</v>
      </c>
      <c r="X99" s="152"/>
      <c r="Y99" s="200">
        <v>8422110000</v>
      </c>
      <c r="Z99" s="201" t="s">
        <v>27</v>
      </c>
    </row>
    <row r="100" spans="1:26" s="10" customFormat="1" ht="82.8" customHeight="1" x14ac:dyDescent="0.25">
      <c r="A100" s="402" t="s">
        <v>48</v>
      </c>
      <c r="B100" s="404" t="s">
        <v>20</v>
      </c>
      <c r="C100" s="549">
        <v>743685</v>
      </c>
      <c r="D100" s="546" t="s">
        <v>213</v>
      </c>
      <c r="E100" s="389">
        <v>379</v>
      </c>
      <c r="F100" s="445">
        <v>6.96</v>
      </c>
      <c r="G100" s="644" t="s">
        <v>220</v>
      </c>
      <c r="H100" s="666"/>
      <c r="I100" s="666"/>
      <c r="J100" s="666"/>
      <c r="K100" s="667"/>
      <c r="L100" s="78"/>
      <c r="M100" s="545">
        <v>8590371079801</v>
      </c>
      <c r="N100" s="556">
        <v>31</v>
      </c>
      <c r="O100" s="557">
        <v>36</v>
      </c>
      <c r="P100" s="557">
        <v>485</v>
      </c>
      <c r="Q100" s="557">
        <v>884</v>
      </c>
      <c r="R100" s="557">
        <v>636</v>
      </c>
      <c r="S100" s="262">
        <f t="shared" si="16"/>
        <v>272.67863999999997</v>
      </c>
      <c r="T100" s="152"/>
      <c r="U100" s="278">
        <v>448</v>
      </c>
      <c r="V100" s="279">
        <v>815</v>
      </c>
      <c r="W100" s="280">
        <v>550</v>
      </c>
      <c r="X100" s="152"/>
      <c r="Y100" s="263">
        <v>8422110000</v>
      </c>
      <c r="Z100" s="264" t="s">
        <v>27</v>
      </c>
    </row>
    <row r="101" spans="1:26" s="10" customFormat="1" ht="91.2" customHeight="1" x14ac:dyDescent="0.25">
      <c r="A101" s="402" t="s">
        <v>48</v>
      </c>
      <c r="B101" s="404" t="s">
        <v>20</v>
      </c>
      <c r="C101" s="548">
        <v>745011</v>
      </c>
      <c r="D101" s="77" t="s">
        <v>232</v>
      </c>
      <c r="E101" s="438">
        <v>459</v>
      </c>
      <c r="F101" s="449">
        <v>6.96</v>
      </c>
      <c r="G101" s="666" t="s">
        <v>246</v>
      </c>
      <c r="H101" s="666"/>
      <c r="I101" s="666"/>
      <c r="J101" s="666"/>
      <c r="K101" s="667"/>
      <c r="L101" s="78"/>
      <c r="M101" s="258">
        <v>8590371079979</v>
      </c>
      <c r="N101" s="450">
        <v>28.7</v>
      </c>
      <c r="O101" s="450">
        <v>30.5</v>
      </c>
      <c r="P101" s="450">
        <v>640</v>
      </c>
      <c r="Q101" s="450">
        <v>880</v>
      </c>
      <c r="R101" s="450">
        <v>665</v>
      </c>
      <c r="S101" s="451">
        <f t="shared" ref="S101" si="19">(P101*Q101*R101)/1000000</f>
        <v>374.52800000000002</v>
      </c>
      <c r="T101" s="152"/>
      <c r="U101" s="270">
        <v>598</v>
      </c>
      <c r="V101" s="271">
        <v>816</v>
      </c>
      <c r="W101" s="272">
        <v>555</v>
      </c>
      <c r="X101" s="152"/>
      <c r="Y101" s="200">
        <v>84221100</v>
      </c>
      <c r="Z101" s="201" t="s">
        <v>22</v>
      </c>
    </row>
    <row r="102" spans="1:26" s="10" customFormat="1" ht="82.8" customHeight="1" x14ac:dyDescent="0.25">
      <c r="A102" s="402"/>
      <c r="B102" s="404" t="s">
        <v>20</v>
      </c>
      <c r="C102" s="550">
        <v>739680</v>
      </c>
      <c r="D102" s="77" t="s">
        <v>173</v>
      </c>
      <c r="E102" s="448">
        <v>459</v>
      </c>
      <c r="F102" s="449">
        <v>6.96</v>
      </c>
      <c r="G102" s="666" t="s">
        <v>176</v>
      </c>
      <c r="H102" s="666"/>
      <c r="I102" s="666"/>
      <c r="J102" s="666"/>
      <c r="K102" s="667"/>
      <c r="L102" s="78"/>
      <c r="M102" s="255">
        <v>8590371077838</v>
      </c>
      <c r="N102" s="440">
        <v>29.5</v>
      </c>
      <c r="O102" s="261">
        <v>31.5</v>
      </c>
      <c r="P102" s="261">
        <v>640</v>
      </c>
      <c r="Q102" s="261">
        <v>880</v>
      </c>
      <c r="R102" s="261">
        <v>665</v>
      </c>
      <c r="S102" s="262">
        <f t="shared" si="16"/>
        <v>374.52800000000002</v>
      </c>
      <c r="T102" s="152"/>
      <c r="U102" s="278">
        <v>598</v>
      </c>
      <c r="V102" s="279">
        <v>816</v>
      </c>
      <c r="W102" s="280">
        <v>575</v>
      </c>
      <c r="X102" s="152"/>
      <c r="Y102" s="263">
        <v>84221100</v>
      </c>
      <c r="Z102" s="264" t="s">
        <v>22</v>
      </c>
    </row>
    <row r="103" spans="1:26" s="10" customFormat="1" ht="82.8" customHeight="1" x14ac:dyDescent="0.25">
      <c r="A103" s="68"/>
      <c r="B103" s="404" t="s">
        <v>20</v>
      </c>
      <c r="C103" s="550">
        <v>739673</v>
      </c>
      <c r="D103" s="77" t="s">
        <v>171</v>
      </c>
      <c r="E103" s="321">
        <v>499</v>
      </c>
      <c r="F103" s="449">
        <v>6.96</v>
      </c>
      <c r="G103" s="688" t="s">
        <v>174</v>
      </c>
      <c r="H103" s="688"/>
      <c r="I103" s="688"/>
      <c r="J103" s="688"/>
      <c r="K103" s="689"/>
      <c r="L103" s="78"/>
      <c r="M103" s="439">
        <v>8590371077388</v>
      </c>
      <c r="N103" s="479">
        <v>29.5</v>
      </c>
      <c r="O103" s="480">
        <v>31.5</v>
      </c>
      <c r="P103" s="480">
        <v>640</v>
      </c>
      <c r="Q103" s="480">
        <v>880</v>
      </c>
      <c r="R103" s="480">
        <v>665</v>
      </c>
      <c r="S103" s="481">
        <f t="shared" ref="S103:S104" si="20">(P103*Q103*R103)/1000000</f>
        <v>374.52800000000002</v>
      </c>
      <c r="T103" s="152"/>
      <c r="U103" s="278">
        <v>598</v>
      </c>
      <c r="V103" s="279">
        <v>816</v>
      </c>
      <c r="W103" s="280">
        <v>555</v>
      </c>
      <c r="X103" s="152"/>
      <c r="Y103" s="200">
        <v>84221100</v>
      </c>
      <c r="Z103" s="201" t="s">
        <v>22</v>
      </c>
    </row>
    <row r="104" spans="1:26" s="10" customFormat="1" ht="82.8" customHeight="1" thickBot="1" x14ac:dyDescent="0.3">
      <c r="A104" s="68"/>
      <c r="B104" s="404" t="s">
        <v>20</v>
      </c>
      <c r="C104" s="551">
        <v>743128</v>
      </c>
      <c r="D104" s="216" t="s">
        <v>183</v>
      </c>
      <c r="E104" s="477">
        <v>499</v>
      </c>
      <c r="F104" s="478">
        <v>6.96</v>
      </c>
      <c r="G104" s="686" t="s">
        <v>184</v>
      </c>
      <c r="H104" s="686"/>
      <c r="I104" s="686"/>
      <c r="J104" s="686"/>
      <c r="K104" s="687"/>
      <c r="L104" s="78"/>
      <c r="M104" s="482">
        <v>8590371079283</v>
      </c>
      <c r="N104" s="483">
        <v>29.5</v>
      </c>
      <c r="O104" s="484">
        <v>31.5</v>
      </c>
      <c r="P104" s="484">
        <v>640</v>
      </c>
      <c r="Q104" s="484">
        <v>880</v>
      </c>
      <c r="R104" s="484">
        <v>665</v>
      </c>
      <c r="S104" s="465">
        <f t="shared" si="20"/>
        <v>374.52800000000002</v>
      </c>
      <c r="T104" s="152"/>
      <c r="U104" s="485">
        <v>598</v>
      </c>
      <c r="V104" s="486">
        <v>816</v>
      </c>
      <c r="W104" s="487">
        <v>555</v>
      </c>
      <c r="X104" s="152"/>
      <c r="Y104" s="452">
        <v>84221100</v>
      </c>
      <c r="Z104" s="453" t="s">
        <v>22</v>
      </c>
    </row>
    <row r="105" spans="1:26" s="111" customFormat="1" ht="26.1" customHeight="1" thickBot="1" x14ac:dyDescent="0.3">
      <c r="B105" s="112"/>
      <c r="C105" s="629" t="s">
        <v>36</v>
      </c>
      <c r="D105" s="630"/>
      <c r="E105" s="631"/>
      <c r="F105" s="632"/>
      <c r="G105" s="633"/>
      <c r="H105" s="634"/>
      <c r="I105" s="635"/>
      <c r="J105" s="635"/>
      <c r="K105" s="635"/>
      <c r="L105" s="114"/>
      <c r="M105" s="636"/>
      <c r="N105" s="637"/>
      <c r="O105" s="638"/>
      <c r="P105" s="638"/>
      <c r="Q105" s="638"/>
      <c r="R105" s="638"/>
      <c r="S105" s="639"/>
      <c r="T105" s="115"/>
      <c r="U105" s="640"/>
      <c r="V105" s="640"/>
      <c r="W105" s="641"/>
      <c r="X105" s="115"/>
      <c r="Y105" s="638"/>
      <c r="Z105" s="639"/>
    </row>
    <row r="106" spans="1:26" s="118" customFormat="1" ht="71.400000000000006" customHeight="1" x14ac:dyDescent="0.25">
      <c r="A106" s="500" t="s">
        <v>48</v>
      </c>
      <c r="B106" s="243"/>
      <c r="C106" s="571">
        <v>20014393</v>
      </c>
      <c r="D106" s="85" t="s">
        <v>229</v>
      </c>
      <c r="E106" s="806">
        <v>279</v>
      </c>
      <c r="F106" s="572">
        <v>6.96</v>
      </c>
      <c r="G106" s="695" t="s">
        <v>248</v>
      </c>
      <c r="H106" s="696"/>
      <c r="I106" s="696"/>
      <c r="J106" s="696"/>
      <c r="K106" s="697"/>
      <c r="M106" s="573">
        <v>8590371080050</v>
      </c>
      <c r="N106" s="574">
        <v>42</v>
      </c>
      <c r="O106" s="574">
        <v>47</v>
      </c>
      <c r="P106" s="575">
        <v>680</v>
      </c>
      <c r="Q106" s="575">
        <v>890</v>
      </c>
      <c r="R106" s="575">
        <v>656</v>
      </c>
      <c r="S106" s="576">
        <f t="shared" ref="S106:S108" si="21">(P106*Q106*R106)/1000000</f>
        <v>397.01119999999997</v>
      </c>
      <c r="T106" s="219"/>
      <c r="U106" s="578">
        <v>599</v>
      </c>
      <c r="V106" s="579">
        <v>845</v>
      </c>
      <c r="W106" s="580">
        <v>597</v>
      </c>
      <c r="Y106" s="581">
        <v>8422110000</v>
      </c>
      <c r="Z106" s="582" t="s">
        <v>27</v>
      </c>
    </row>
    <row r="107" spans="1:26" s="118" customFormat="1" ht="69" customHeight="1" x14ac:dyDescent="0.25">
      <c r="A107" s="500" t="s">
        <v>48</v>
      </c>
      <c r="B107" s="243"/>
      <c r="C107" s="571">
        <v>20014394</v>
      </c>
      <c r="D107" s="85" t="s">
        <v>230</v>
      </c>
      <c r="E107" s="806">
        <v>319</v>
      </c>
      <c r="F107" s="572">
        <v>6.96</v>
      </c>
      <c r="G107" s="695" t="s">
        <v>251</v>
      </c>
      <c r="H107" s="696"/>
      <c r="I107" s="696"/>
      <c r="J107" s="696"/>
      <c r="K107" s="697"/>
      <c r="M107" s="573">
        <v>8590371080067</v>
      </c>
      <c r="N107" s="574">
        <v>41</v>
      </c>
      <c r="O107" s="574">
        <v>46</v>
      </c>
      <c r="P107" s="575">
        <v>680</v>
      </c>
      <c r="Q107" s="575">
        <v>890</v>
      </c>
      <c r="R107" s="575">
        <v>656</v>
      </c>
      <c r="S107" s="576">
        <f t="shared" si="21"/>
        <v>397.01119999999997</v>
      </c>
      <c r="T107" s="219"/>
      <c r="U107" s="578">
        <v>599</v>
      </c>
      <c r="V107" s="579">
        <v>845</v>
      </c>
      <c r="W107" s="580">
        <v>597</v>
      </c>
      <c r="Y107" s="581">
        <v>8422110000</v>
      </c>
      <c r="Z107" s="582" t="s">
        <v>27</v>
      </c>
    </row>
    <row r="108" spans="1:26" s="118" customFormat="1" ht="72.599999999999994" customHeight="1" x14ac:dyDescent="0.25">
      <c r="A108" s="500" t="s">
        <v>48</v>
      </c>
      <c r="B108" s="243"/>
      <c r="C108" s="571">
        <v>20014395</v>
      </c>
      <c r="D108" s="85" t="s">
        <v>231</v>
      </c>
      <c r="E108" s="806">
        <v>339</v>
      </c>
      <c r="F108" s="572">
        <v>6.96</v>
      </c>
      <c r="G108" s="695" t="s">
        <v>252</v>
      </c>
      <c r="H108" s="696"/>
      <c r="I108" s="696"/>
      <c r="J108" s="696"/>
      <c r="K108" s="697"/>
      <c r="M108" s="573">
        <v>8590371080074</v>
      </c>
      <c r="N108" s="574">
        <v>41</v>
      </c>
      <c r="O108" s="574">
        <v>46</v>
      </c>
      <c r="P108" s="575">
        <v>680</v>
      </c>
      <c r="Q108" s="575">
        <v>890</v>
      </c>
      <c r="R108" s="575">
        <v>656</v>
      </c>
      <c r="S108" s="576">
        <f t="shared" si="21"/>
        <v>397.01119999999997</v>
      </c>
      <c r="T108" s="219"/>
      <c r="U108" s="578">
        <v>599</v>
      </c>
      <c r="V108" s="579">
        <v>845</v>
      </c>
      <c r="W108" s="580">
        <v>597</v>
      </c>
      <c r="Y108" s="581">
        <v>8422110000</v>
      </c>
      <c r="Z108" s="582" t="s">
        <v>27</v>
      </c>
    </row>
    <row r="109" spans="1:26" s="118" customFormat="1" ht="70.8" customHeight="1" x14ac:dyDescent="0.25">
      <c r="A109" s="500" t="s">
        <v>48</v>
      </c>
      <c r="B109" s="404" t="s">
        <v>20</v>
      </c>
      <c r="C109" s="558">
        <v>20014642</v>
      </c>
      <c r="D109" s="77" t="s">
        <v>227</v>
      </c>
      <c r="E109" s="807">
        <v>349</v>
      </c>
      <c r="F109" s="559">
        <v>6.96</v>
      </c>
      <c r="G109" s="683" t="s">
        <v>249</v>
      </c>
      <c r="H109" s="684"/>
      <c r="I109" s="684"/>
      <c r="J109" s="684"/>
      <c r="K109" s="685"/>
      <c r="M109" s="560">
        <v>8590371080173</v>
      </c>
      <c r="N109" s="577">
        <v>43</v>
      </c>
      <c r="O109" s="577">
        <v>48</v>
      </c>
      <c r="P109" s="562">
        <v>680</v>
      </c>
      <c r="Q109" s="562">
        <v>890</v>
      </c>
      <c r="R109" s="562">
        <v>656</v>
      </c>
      <c r="S109" s="563">
        <f t="shared" ref="S109:S110" si="22">(P109*Q109*R109)/1000000</f>
        <v>397.01119999999997</v>
      </c>
      <c r="T109" s="219"/>
      <c r="U109" s="564">
        <v>599</v>
      </c>
      <c r="V109" s="565">
        <v>845</v>
      </c>
      <c r="W109" s="566">
        <v>597</v>
      </c>
      <c r="Y109" s="567">
        <v>8422110000</v>
      </c>
      <c r="Z109" s="568" t="s">
        <v>27</v>
      </c>
    </row>
    <row r="110" spans="1:26" s="118" customFormat="1" ht="70.8" customHeight="1" thickBot="1" x14ac:dyDescent="0.3">
      <c r="A110" s="500" t="s">
        <v>48</v>
      </c>
      <c r="B110" s="404" t="s">
        <v>20</v>
      </c>
      <c r="C110" s="583">
        <v>20014643</v>
      </c>
      <c r="D110" s="90" t="s">
        <v>228</v>
      </c>
      <c r="E110" s="808">
        <v>369</v>
      </c>
      <c r="F110" s="584">
        <v>6.96</v>
      </c>
      <c r="G110" s="731" t="s">
        <v>250</v>
      </c>
      <c r="H110" s="732"/>
      <c r="I110" s="732"/>
      <c r="J110" s="732"/>
      <c r="K110" s="733"/>
      <c r="M110" s="585">
        <v>8590371080180</v>
      </c>
      <c r="N110" s="586">
        <v>43</v>
      </c>
      <c r="O110" s="586">
        <v>48</v>
      </c>
      <c r="P110" s="587">
        <v>680</v>
      </c>
      <c r="Q110" s="587">
        <v>890</v>
      </c>
      <c r="R110" s="587">
        <v>656</v>
      </c>
      <c r="S110" s="588">
        <f t="shared" si="22"/>
        <v>397.01119999999997</v>
      </c>
      <c r="T110" s="219"/>
      <c r="U110" s="589">
        <v>599</v>
      </c>
      <c r="V110" s="590">
        <v>845</v>
      </c>
      <c r="W110" s="591">
        <v>597</v>
      </c>
      <c r="Y110" s="592">
        <v>8422110000</v>
      </c>
      <c r="Z110" s="593" t="s">
        <v>27</v>
      </c>
    </row>
    <row r="111" spans="1:26" s="117" customFormat="1" ht="23.25" customHeight="1" thickBot="1" x14ac:dyDescent="0.3">
      <c r="A111" s="50"/>
      <c r="B111" s="116"/>
      <c r="C111" s="113" t="s">
        <v>85</v>
      </c>
      <c r="D111" s="205"/>
      <c r="E111" s="206"/>
      <c r="F111" s="207"/>
      <c r="G111" s="208"/>
      <c r="H111" s="208"/>
      <c r="I111" s="802"/>
      <c r="J111" s="208"/>
      <c r="K111" s="208"/>
      <c r="M111" s="209"/>
      <c r="N111" s="210"/>
      <c r="O111" s="210"/>
      <c r="P111" s="211"/>
      <c r="Q111" s="211"/>
      <c r="R111" s="211"/>
      <c r="S111" s="212"/>
      <c r="T111" s="118"/>
      <c r="U111" s="284"/>
      <c r="V111" s="284"/>
      <c r="W111" s="569"/>
      <c r="X111" s="118"/>
      <c r="Y111" s="213"/>
      <c r="Z111" s="214"/>
    </row>
    <row r="112" spans="1:26" s="118" customFormat="1" ht="39.75" customHeight="1" x14ac:dyDescent="0.25">
      <c r="A112" s="68"/>
      <c r="B112" s="112"/>
      <c r="C112" s="228">
        <v>737499</v>
      </c>
      <c r="D112" s="70" t="s">
        <v>92</v>
      </c>
      <c r="E112" s="809">
        <v>289</v>
      </c>
      <c r="F112" s="246">
        <v>6.96</v>
      </c>
      <c r="G112" s="789" t="s">
        <v>102</v>
      </c>
      <c r="H112" s="790"/>
      <c r="I112" s="790"/>
      <c r="J112" s="790"/>
      <c r="K112" s="791"/>
      <c r="M112" s="244">
        <v>3838782460777</v>
      </c>
      <c r="N112" s="230">
        <v>33</v>
      </c>
      <c r="O112" s="230">
        <v>38</v>
      </c>
      <c r="P112" s="222">
        <v>495</v>
      </c>
      <c r="Q112" s="222">
        <v>645</v>
      </c>
      <c r="R112" s="222">
        <v>890</v>
      </c>
      <c r="S112" s="223">
        <f t="shared" ref="S112:S114" si="23">(P112*Q112*R112)/1000000</f>
        <v>284.15474999999998</v>
      </c>
      <c r="T112" s="219"/>
      <c r="U112" s="285">
        <v>448</v>
      </c>
      <c r="V112" s="286">
        <v>845</v>
      </c>
      <c r="W112" s="287">
        <v>610</v>
      </c>
      <c r="Y112" s="224">
        <v>8422110000</v>
      </c>
      <c r="Z112" s="225" t="s">
        <v>27</v>
      </c>
    </row>
    <row r="113" spans="1:85" s="118" customFormat="1" ht="51.75" customHeight="1" x14ac:dyDescent="0.25">
      <c r="A113" s="202"/>
      <c r="B113" s="112"/>
      <c r="C113" s="558">
        <v>737500</v>
      </c>
      <c r="D113" s="77" t="s">
        <v>93</v>
      </c>
      <c r="E113" s="807">
        <v>339</v>
      </c>
      <c r="F113" s="559">
        <v>6.96</v>
      </c>
      <c r="G113" s="683" t="s">
        <v>101</v>
      </c>
      <c r="H113" s="684"/>
      <c r="I113" s="684"/>
      <c r="J113" s="684"/>
      <c r="K113" s="685"/>
      <c r="M113" s="560">
        <v>3838782460784</v>
      </c>
      <c r="N113" s="561">
        <v>33</v>
      </c>
      <c r="O113" s="561">
        <v>38</v>
      </c>
      <c r="P113" s="562">
        <v>495</v>
      </c>
      <c r="Q113" s="562">
        <v>645</v>
      </c>
      <c r="R113" s="562">
        <v>890</v>
      </c>
      <c r="S113" s="563">
        <f t="shared" si="23"/>
        <v>284.15474999999998</v>
      </c>
      <c r="T113" s="219"/>
      <c r="U113" s="564">
        <v>448</v>
      </c>
      <c r="V113" s="565">
        <v>845</v>
      </c>
      <c r="W113" s="566">
        <v>610</v>
      </c>
      <c r="Y113" s="567">
        <v>8422110000</v>
      </c>
      <c r="Z113" s="568" t="s">
        <v>27</v>
      </c>
    </row>
    <row r="114" spans="1:85" s="118" customFormat="1" ht="63.75" customHeight="1" thickBot="1" x14ac:dyDescent="0.3">
      <c r="A114" s="500"/>
      <c r="B114" s="404" t="s">
        <v>20</v>
      </c>
      <c r="C114" s="215">
        <v>743688</v>
      </c>
      <c r="D114" s="216" t="s">
        <v>221</v>
      </c>
      <c r="E114" s="810">
        <v>379</v>
      </c>
      <c r="F114" s="247">
        <v>6.96</v>
      </c>
      <c r="G114" s="692" t="s">
        <v>220</v>
      </c>
      <c r="H114" s="693"/>
      <c r="I114" s="693"/>
      <c r="J114" s="693"/>
      <c r="K114" s="694"/>
      <c r="M114" s="245">
        <v>8590371079818</v>
      </c>
      <c r="N114" s="217">
        <v>40</v>
      </c>
      <c r="O114" s="217">
        <v>45</v>
      </c>
      <c r="P114" s="218">
        <v>485</v>
      </c>
      <c r="Q114" s="218">
        <v>884</v>
      </c>
      <c r="R114" s="218">
        <v>636</v>
      </c>
      <c r="S114" s="229">
        <f t="shared" si="23"/>
        <v>272.67863999999997</v>
      </c>
      <c r="T114" s="219"/>
      <c r="U114" s="288">
        <v>448</v>
      </c>
      <c r="V114" s="289">
        <v>815</v>
      </c>
      <c r="W114" s="290">
        <v>550</v>
      </c>
      <c r="Y114" s="220">
        <v>8422110000</v>
      </c>
      <c r="Z114" s="221" t="s">
        <v>27</v>
      </c>
    </row>
    <row r="115" spans="1:85" s="123" customFormat="1" ht="28.5" customHeight="1" thickBot="1" x14ac:dyDescent="0.55000000000000004">
      <c r="A115" s="109"/>
      <c r="B115" s="109"/>
      <c r="C115" s="37" t="s">
        <v>29</v>
      </c>
      <c r="D115" s="37"/>
      <c r="E115" s="37"/>
      <c r="F115" s="119"/>
      <c r="G115" s="170"/>
      <c r="H115" s="170"/>
      <c r="I115" s="171"/>
      <c r="J115" s="171"/>
      <c r="K115" s="120"/>
      <c r="L115" s="37"/>
      <c r="M115" s="98"/>
      <c r="N115" s="121"/>
      <c r="O115" s="121"/>
      <c r="P115" s="121"/>
      <c r="Q115" s="121"/>
      <c r="R115" s="121"/>
      <c r="S115" s="122"/>
      <c r="U115" s="291"/>
      <c r="V115" s="291"/>
      <c r="W115" s="291"/>
      <c r="Y115" s="121"/>
      <c r="Z115" s="121"/>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c r="CB115" s="10"/>
      <c r="CC115" s="10"/>
      <c r="CD115" s="10"/>
      <c r="CE115" s="10"/>
      <c r="CF115" s="10"/>
      <c r="CG115" s="10"/>
    </row>
    <row r="116" spans="1:85" ht="85.5" customHeight="1" x14ac:dyDescent="0.25">
      <c r="A116" s="68"/>
      <c r="B116" s="124"/>
      <c r="C116" s="172">
        <v>742503</v>
      </c>
      <c r="D116" s="173" t="s">
        <v>170</v>
      </c>
      <c r="E116" s="322">
        <v>399</v>
      </c>
      <c r="F116" s="420">
        <v>18.600000000000001</v>
      </c>
      <c r="G116" s="792" t="s">
        <v>178</v>
      </c>
      <c r="H116" s="792"/>
      <c r="I116" s="792"/>
      <c r="J116" s="792"/>
      <c r="K116" s="793"/>
      <c r="L116" s="78"/>
      <c r="M116" s="174">
        <v>8590371078606</v>
      </c>
      <c r="N116" s="175">
        <v>55</v>
      </c>
      <c r="O116" s="175">
        <v>57</v>
      </c>
      <c r="P116" s="176">
        <v>585</v>
      </c>
      <c r="Q116" s="177">
        <v>1835</v>
      </c>
      <c r="R116" s="273">
        <v>650</v>
      </c>
      <c r="S116" s="274">
        <v>697.75874999999996</v>
      </c>
      <c r="U116" s="292">
        <v>540</v>
      </c>
      <c r="V116" s="293">
        <v>177.2</v>
      </c>
      <c r="W116" s="294">
        <v>545</v>
      </c>
      <c r="Y116" s="178">
        <v>8418108099</v>
      </c>
      <c r="Z116" s="570" t="s">
        <v>22</v>
      </c>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c r="CB116" s="10"/>
      <c r="CC116" s="10"/>
      <c r="CD116" s="10"/>
      <c r="CE116" s="10"/>
      <c r="CF116" s="10"/>
      <c r="CG116" s="10"/>
    </row>
    <row r="117" spans="1:85" ht="87.75" customHeight="1" x14ac:dyDescent="0.25">
      <c r="A117" s="402"/>
      <c r="B117" s="404" t="s">
        <v>20</v>
      </c>
      <c r="C117" s="76">
        <v>740182</v>
      </c>
      <c r="D117" s="127" t="s">
        <v>115</v>
      </c>
      <c r="E117" s="830">
        <v>479</v>
      </c>
      <c r="F117" s="421">
        <v>18.600000000000001</v>
      </c>
      <c r="G117" s="679" t="s">
        <v>116</v>
      </c>
      <c r="H117" s="679"/>
      <c r="I117" s="679"/>
      <c r="J117" s="679"/>
      <c r="K117" s="680"/>
      <c r="L117" s="78"/>
      <c r="M117" s="128">
        <v>8590371077159</v>
      </c>
      <c r="N117" s="125">
        <v>55</v>
      </c>
      <c r="O117" s="125">
        <v>57</v>
      </c>
      <c r="P117" s="333">
        <v>585</v>
      </c>
      <c r="Q117" s="334">
        <v>1835</v>
      </c>
      <c r="R117" s="335">
        <v>650</v>
      </c>
      <c r="S117" s="336">
        <v>697.75874999999996</v>
      </c>
      <c r="T117" s="323"/>
      <c r="U117" s="337">
        <v>540</v>
      </c>
      <c r="V117" s="338">
        <v>1775</v>
      </c>
      <c r="W117" s="339">
        <v>545</v>
      </c>
      <c r="Y117" s="150">
        <v>8418108099</v>
      </c>
      <c r="Z117" s="126" t="s">
        <v>117</v>
      </c>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c r="CE117" s="10"/>
      <c r="CF117" s="10"/>
      <c r="CG117" s="10"/>
    </row>
    <row r="118" spans="1:85" s="10" customFormat="1" ht="90.75" customHeight="1" thickBot="1" x14ac:dyDescent="0.3">
      <c r="A118" s="402"/>
      <c r="B118" s="404" t="s">
        <v>20</v>
      </c>
      <c r="C118" s="129">
        <v>742863</v>
      </c>
      <c r="D118" s="130" t="s">
        <v>181</v>
      </c>
      <c r="E118" s="466">
        <v>569</v>
      </c>
      <c r="F118" s="467">
        <v>18.600000000000001</v>
      </c>
      <c r="G118" s="677" t="s">
        <v>182</v>
      </c>
      <c r="H118" s="677"/>
      <c r="I118" s="677"/>
      <c r="J118" s="677"/>
      <c r="K118" s="678"/>
      <c r="L118" s="78"/>
      <c r="M118" s="475">
        <v>8590371079153</v>
      </c>
      <c r="N118" s="476">
        <v>65</v>
      </c>
      <c r="O118" s="468">
        <v>67</v>
      </c>
      <c r="P118" s="468">
        <v>585</v>
      </c>
      <c r="Q118" s="468">
        <v>1835</v>
      </c>
      <c r="R118" s="468">
        <v>650</v>
      </c>
      <c r="S118" s="469">
        <v>697.75874999999996</v>
      </c>
      <c r="T118" s="152"/>
      <c r="U118" s="470">
        <v>540</v>
      </c>
      <c r="V118" s="471">
        <v>1775</v>
      </c>
      <c r="W118" s="472">
        <v>545</v>
      </c>
      <c r="X118" s="152"/>
      <c r="Y118" s="473">
        <v>84181080</v>
      </c>
      <c r="Z118" s="474" t="s">
        <v>117</v>
      </c>
    </row>
    <row r="119" spans="1:85" s="10" customFormat="1" ht="21.75" customHeight="1" x14ac:dyDescent="0.25">
      <c r="A119" s="97"/>
      <c r="B119" s="97"/>
      <c r="C119" s="131"/>
      <c r="D119" s="132"/>
      <c r="E119" s="133"/>
      <c r="F119" s="134"/>
      <c r="G119" s="135"/>
      <c r="H119" s="136"/>
      <c r="I119" s="137"/>
      <c r="J119" s="138"/>
      <c r="K119" s="138"/>
      <c r="L119" s="9"/>
      <c r="M119" s="139"/>
      <c r="N119" s="9"/>
      <c r="O119" s="9"/>
      <c r="P119" s="9"/>
      <c r="Q119" s="9"/>
      <c r="R119" s="9"/>
      <c r="S119" s="43"/>
      <c r="U119" s="295"/>
      <c r="V119" s="295"/>
      <c r="W119" s="295"/>
      <c r="Y119" s="9"/>
      <c r="Z119" s="9"/>
    </row>
    <row r="120" spans="1:85" s="10" customFormat="1" ht="20.25" customHeight="1" x14ac:dyDescent="0.45">
      <c r="A120" s="14"/>
      <c r="B120" s="14"/>
      <c r="C120" s="9"/>
      <c r="F120" s="134"/>
      <c r="G120" s="140" t="s">
        <v>42</v>
      </c>
      <c r="H120" s="136"/>
      <c r="I120" s="137"/>
      <c r="J120" s="138"/>
      <c r="K120" s="138"/>
      <c r="L120" s="9"/>
      <c r="M120" s="139"/>
      <c r="N120" s="9"/>
      <c r="O120" s="9"/>
      <c r="P120" s="9"/>
      <c r="Q120" s="9"/>
      <c r="R120" s="9"/>
      <c r="S120" s="43"/>
      <c r="U120" s="295"/>
      <c r="V120" s="295"/>
      <c r="W120" s="295"/>
      <c r="Y120" s="9"/>
      <c r="Z120" s="9"/>
    </row>
    <row r="121" spans="1:85" s="10" customFormat="1" ht="23.25" customHeight="1" x14ac:dyDescent="0.5">
      <c r="A121" s="14"/>
      <c r="B121" s="14"/>
      <c r="C121" s="780" t="s">
        <v>34</v>
      </c>
      <c r="D121" s="780"/>
      <c r="F121" s="134"/>
      <c r="G121" s="141"/>
      <c r="H121" s="136"/>
      <c r="I121" s="137"/>
      <c r="J121" s="138"/>
      <c r="K121" s="138"/>
      <c r="L121" s="9"/>
      <c r="M121" s="139"/>
      <c r="N121" s="9"/>
      <c r="O121" s="9"/>
      <c r="P121" s="9"/>
      <c r="Q121" s="9"/>
      <c r="R121" s="9"/>
      <c r="S121" s="43"/>
      <c r="U121" s="295"/>
      <c r="V121" s="295"/>
      <c r="W121" s="295"/>
      <c r="Y121" s="9"/>
      <c r="Z121" s="9"/>
    </row>
    <row r="122" spans="1:85" s="10" customFormat="1" ht="20.25" customHeight="1" x14ac:dyDescent="0.45">
      <c r="A122" s="14"/>
      <c r="B122" s="14"/>
      <c r="C122" s="417" t="s">
        <v>47</v>
      </c>
      <c r="D122" s="418"/>
      <c r="F122" s="134"/>
      <c r="G122" s="140"/>
      <c r="H122" s="136"/>
      <c r="I122" s="137"/>
      <c r="J122" s="138"/>
      <c r="K122" s="138"/>
      <c r="L122" s="9"/>
      <c r="M122" s="139"/>
      <c r="N122" s="9"/>
      <c r="O122" s="9"/>
      <c r="P122" s="9"/>
      <c r="Q122" s="9"/>
      <c r="R122" s="9"/>
      <c r="S122" s="43"/>
      <c r="U122" s="295"/>
      <c r="V122" s="295"/>
      <c r="W122" s="295"/>
      <c r="Y122" s="9"/>
      <c r="Z122" s="9"/>
    </row>
    <row r="123" spans="1:85" s="10" customFormat="1" ht="20.25" customHeight="1" x14ac:dyDescent="0.45">
      <c r="A123" s="14"/>
      <c r="B123" s="14"/>
      <c r="C123" s="419" t="s">
        <v>167</v>
      </c>
      <c r="D123" s="418"/>
      <c r="F123" s="134"/>
      <c r="G123" s="140"/>
      <c r="H123" s="136"/>
      <c r="I123" s="137"/>
      <c r="J123" s="138"/>
      <c r="K123" s="138"/>
      <c r="L123" s="9"/>
      <c r="M123" s="139"/>
      <c r="N123" s="9"/>
      <c r="O123" s="9"/>
      <c r="P123" s="9"/>
      <c r="Q123" s="9"/>
      <c r="R123" s="9"/>
      <c r="S123" s="43"/>
      <c r="U123" s="295"/>
      <c r="V123" s="295"/>
      <c r="W123" s="295"/>
      <c r="Y123" s="9"/>
      <c r="Z123" s="9"/>
    </row>
    <row r="124" spans="1:85" s="10" customFormat="1" ht="20.25" customHeight="1" x14ac:dyDescent="0.45">
      <c r="A124" s="14"/>
      <c r="B124" s="14"/>
      <c r="C124" s="417"/>
      <c r="D124" s="142"/>
      <c r="F124" s="134"/>
      <c r="G124" s="140"/>
      <c r="H124" s="136"/>
      <c r="I124" s="137"/>
      <c r="J124" s="138"/>
      <c r="K124" s="138"/>
      <c r="L124" s="9"/>
      <c r="M124" s="139"/>
      <c r="N124" s="9"/>
      <c r="O124" s="9"/>
      <c r="P124" s="9"/>
      <c r="Q124" s="9"/>
      <c r="R124" s="9"/>
      <c r="S124" s="43"/>
      <c r="U124" s="295"/>
      <c r="V124" s="295"/>
      <c r="W124" s="295"/>
      <c r="Y124" s="9"/>
      <c r="Z124" s="9"/>
    </row>
    <row r="125" spans="1:85" s="10" customFormat="1" ht="18" customHeight="1" x14ac:dyDescent="0.45">
      <c r="A125" s="14"/>
      <c r="B125" s="14"/>
      <c r="C125" s="189" t="s">
        <v>180</v>
      </c>
      <c r="D125" s="143"/>
      <c r="E125" s="3"/>
      <c r="F125" s="4"/>
      <c r="I125" s="18"/>
      <c r="J125" s="18"/>
      <c r="K125" s="18"/>
      <c r="M125" s="8"/>
      <c r="N125" s="9"/>
      <c r="O125" s="9"/>
      <c r="P125" s="9"/>
      <c r="Q125" s="9"/>
      <c r="R125" s="9"/>
      <c r="S125" s="43"/>
      <c r="U125" s="295"/>
      <c r="V125" s="295"/>
      <c r="W125" s="295"/>
      <c r="Y125" s="9"/>
      <c r="Z125" s="9"/>
    </row>
    <row r="126" spans="1:85" s="10" customFormat="1" ht="15" customHeight="1" x14ac:dyDescent="0.45">
      <c r="A126" s="14"/>
      <c r="B126" s="14"/>
      <c r="C126" s="10" t="s">
        <v>30</v>
      </c>
      <c r="D126" s="143"/>
      <c r="E126" s="3"/>
      <c r="F126" s="4"/>
      <c r="I126" s="18"/>
      <c r="J126" s="18"/>
      <c r="K126" s="18"/>
      <c r="M126" s="8"/>
      <c r="N126" s="9"/>
      <c r="O126" s="9"/>
      <c r="P126" s="9"/>
      <c r="Q126" s="9"/>
      <c r="R126" s="9"/>
      <c r="S126" s="43"/>
      <c r="U126" s="295"/>
      <c r="V126" s="295"/>
      <c r="W126" s="295"/>
      <c r="Y126" s="9"/>
      <c r="Z126" s="9"/>
    </row>
    <row r="127" spans="1:85" s="10" customFormat="1" ht="15" customHeight="1" x14ac:dyDescent="0.45">
      <c r="A127" s="14"/>
      <c r="B127" s="14"/>
      <c r="C127" s="10" t="s">
        <v>31</v>
      </c>
      <c r="D127" s="143"/>
      <c r="E127" s="3"/>
      <c r="F127" s="4"/>
      <c r="I127" s="18"/>
      <c r="J127" s="18"/>
      <c r="K127" s="18"/>
      <c r="M127" s="8"/>
      <c r="N127" s="9"/>
      <c r="O127" s="9"/>
      <c r="P127" s="9"/>
      <c r="Q127" s="9"/>
      <c r="R127" s="9"/>
      <c r="S127" s="43"/>
      <c r="U127" s="295"/>
      <c r="V127" s="295"/>
      <c r="W127" s="295"/>
      <c r="Y127" s="9"/>
      <c r="Z127" s="9"/>
    </row>
    <row r="128" spans="1:85" s="10" customFormat="1" ht="15" customHeight="1" x14ac:dyDescent="0.45">
      <c r="A128" s="14"/>
      <c r="B128" s="14"/>
      <c r="C128" s="10" t="s">
        <v>32</v>
      </c>
      <c r="D128" s="143"/>
      <c r="E128" s="3"/>
      <c r="F128" s="4"/>
      <c r="I128" s="18"/>
      <c r="J128" s="18"/>
      <c r="K128" s="18"/>
      <c r="M128" s="8"/>
      <c r="N128" s="9"/>
      <c r="O128" s="9"/>
      <c r="P128" s="9"/>
      <c r="Q128" s="9"/>
      <c r="R128" s="9"/>
      <c r="S128" s="43"/>
      <c r="U128" s="295"/>
      <c r="V128" s="295"/>
      <c r="W128" s="295"/>
      <c r="Y128" s="9"/>
      <c r="Z128" s="9"/>
    </row>
    <row r="129" spans="3:85" ht="14.4" customHeight="1" x14ac:dyDescent="0.45">
      <c r="C129" s="36" t="s">
        <v>33</v>
      </c>
      <c r="D129" s="144"/>
      <c r="E129" s="30"/>
      <c r="F129" s="145"/>
      <c r="G129" s="146"/>
      <c r="U129" s="295"/>
      <c r="V129" s="295"/>
      <c r="W129" s="295"/>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c r="CB129" s="10"/>
      <c r="CC129" s="10"/>
      <c r="CD129" s="10"/>
      <c r="CE129" s="10"/>
      <c r="CF129" s="10"/>
      <c r="CG129" s="10"/>
    </row>
    <row r="130" spans="3:85" x14ac:dyDescent="0.45">
      <c r="C130" s="147"/>
      <c r="D130" s="144"/>
      <c r="E130" s="30"/>
      <c r="F130" s="145"/>
      <c r="U130" s="295"/>
      <c r="V130" s="295"/>
      <c r="W130" s="295"/>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c r="CB130" s="10"/>
      <c r="CC130" s="10"/>
      <c r="CD130" s="10"/>
      <c r="CE130" s="10"/>
      <c r="CF130" s="10"/>
      <c r="CG130" s="10"/>
    </row>
    <row r="131" spans="3:85" ht="19.2" customHeight="1" x14ac:dyDescent="0.45">
      <c r="G131" s="673"/>
      <c r="H131" s="673"/>
      <c r="I131" s="673"/>
      <c r="J131" s="673"/>
      <c r="K131" s="673"/>
      <c r="U131" s="295"/>
      <c r="V131" s="295"/>
      <c r="W131" s="295"/>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c r="CB131" s="10"/>
      <c r="CC131" s="10"/>
      <c r="CD131" s="10"/>
      <c r="CE131" s="10"/>
      <c r="CF131" s="10"/>
      <c r="CG131" s="10"/>
    </row>
    <row r="132" spans="3:85" ht="15.6" customHeight="1" x14ac:dyDescent="0.45">
      <c r="E132" s="133"/>
      <c r="F132" s="134"/>
      <c r="G132" s="66"/>
      <c r="H132" s="148"/>
      <c r="I132" s="137"/>
      <c r="J132" s="137"/>
      <c r="K132" s="137"/>
      <c r="L132" s="148"/>
      <c r="U132" s="295"/>
      <c r="V132" s="295"/>
      <c r="W132" s="295"/>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c r="CB132" s="10"/>
      <c r="CC132" s="10"/>
      <c r="CD132" s="10"/>
      <c r="CE132" s="10"/>
      <c r="CF132" s="10"/>
      <c r="CG132" s="10"/>
    </row>
    <row r="133" spans="3:85" x14ac:dyDescent="0.45">
      <c r="U133" s="295"/>
      <c r="V133" s="295"/>
      <c r="W133" s="295"/>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c r="CB133" s="10"/>
      <c r="CC133" s="10"/>
      <c r="CD133" s="10"/>
      <c r="CE133" s="10"/>
      <c r="CF133" s="10"/>
      <c r="CG133" s="10"/>
    </row>
    <row r="134" spans="3:85" x14ac:dyDescent="0.45">
      <c r="U134" s="295"/>
      <c r="V134" s="295"/>
      <c r="W134" s="295"/>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c r="CB134" s="10"/>
      <c r="CC134" s="10"/>
      <c r="CD134" s="10"/>
      <c r="CE134" s="10"/>
      <c r="CF134" s="10"/>
      <c r="CG134" s="10"/>
    </row>
    <row r="135" spans="3:85" x14ac:dyDescent="0.45">
      <c r="U135" s="295"/>
      <c r="V135" s="295"/>
      <c r="W135" s="295"/>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c r="CB135" s="10"/>
      <c r="CC135" s="10"/>
      <c r="CD135" s="10"/>
      <c r="CE135" s="10"/>
      <c r="CF135" s="10"/>
      <c r="CG135" s="10"/>
    </row>
    <row r="136" spans="3:85" ht="19.2" customHeight="1" x14ac:dyDescent="0.45">
      <c r="U136" s="295"/>
      <c r="V136" s="295"/>
      <c r="W136" s="295"/>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c r="CB136" s="10"/>
      <c r="CC136" s="10"/>
      <c r="CD136" s="10"/>
      <c r="CE136" s="10"/>
      <c r="CF136" s="10"/>
      <c r="CG136" s="10"/>
    </row>
    <row r="137" spans="3:85" x14ac:dyDescent="0.45">
      <c r="U137" s="295"/>
      <c r="V137" s="295"/>
      <c r="W137" s="295"/>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c r="BR137" s="10"/>
      <c r="BS137" s="10"/>
      <c r="BT137" s="10"/>
      <c r="BU137" s="10"/>
      <c r="BV137" s="10"/>
      <c r="BW137" s="10"/>
      <c r="BX137" s="10"/>
      <c r="BY137" s="10"/>
      <c r="BZ137" s="10"/>
      <c r="CA137" s="10"/>
      <c r="CB137" s="10"/>
      <c r="CC137" s="10"/>
      <c r="CD137" s="10"/>
      <c r="CE137" s="10"/>
      <c r="CF137" s="10"/>
      <c r="CG137" s="10"/>
    </row>
    <row r="138" spans="3:85" x14ac:dyDescent="0.45">
      <c r="U138" s="295"/>
      <c r="V138" s="295"/>
      <c r="W138" s="295"/>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c r="BR138" s="10"/>
      <c r="BS138" s="10"/>
      <c r="BT138" s="10"/>
      <c r="BU138" s="10"/>
      <c r="BV138" s="10"/>
      <c r="BW138" s="10"/>
      <c r="BX138" s="10"/>
      <c r="BY138" s="10"/>
      <c r="BZ138" s="10"/>
      <c r="CA138" s="10"/>
      <c r="CB138" s="10"/>
      <c r="CC138" s="10"/>
      <c r="CD138" s="10"/>
      <c r="CE138" s="10"/>
      <c r="CF138" s="10"/>
      <c r="CG138" s="10"/>
    </row>
    <row r="139" spans="3:85" x14ac:dyDescent="0.45">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0"/>
      <c r="BN139" s="10"/>
      <c r="BO139" s="10"/>
      <c r="BP139" s="10"/>
      <c r="BQ139" s="10"/>
      <c r="BR139" s="10"/>
      <c r="BS139" s="10"/>
      <c r="BT139" s="10"/>
      <c r="BU139" s="10"/>
      <c r="BV139" s="10"/>
      <c r="BW139" s="10"/>
      <c r="BX139" s="10"/>
      <c r="BY139" s="10"/>
      <c r="BZ139" s="10"/>
      <c r="CA139" s="10"/>
      <c r="CB139" s="10"/>
      <c r="CC139" s="10"/>
      <c r="CD139" s="10"/>
      <c r="CE139" s="10"/>
      <c r="CF139" s="10"/>
      <c r="CG139" s="10"/>
    </row>
    <row r="140" spans="3:85" x14ac:dyDescent="0.45">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c r="BH140" s="10"/>
      <c r="BI140" s="10"/>
      <c r="BJ140" s="10"/>
      <c r="BK140" s="10"/>
      <c r="BL140" s="10"/>
      <c r="BM140" s="10"/>
      <c r="BN140" s="10"/>
      <c r="BO140" s="10"/>
      <c r="BP140" s="10"/>
      <c r="BQ140" s="10"/>
      <c r="BR140" s="10"/>
      <c r="BS140" s="10"/>
      <c r="BT140" s="10"/>
      <c r="BU140" s="10"/>
      <c r="BV140" s="10"/>
      <c r="BW140" s="10"/>
      <c r="BX140" s="10"/>
      <c r="BY140" s="10"/>
      <c r="BZ140" s="10"/>
      <c r="CA140" s="10"/>
      <c r="CB140" s="10"/>
      <c r="CC140" s="10"/>
      <c r="CD140" s="10"/>
      <c r="CE140" s="10"/>
      <c r="CF140" s="10"/>
      <c r="CG140" s="10"/>
    </row>
    <row r="141" spans="3:85" x14ac:dyDescent="0.45">
      <c r="AB141" s="10"/>
      <c r="AC141" s="10"/>
      <c r="AD141" s="10"/>
      <c r="AE141" s="10"/>
      <c r="AF141" s="10"/>
      <c r="AG141" s="10"/>
      <c r="AH141" s="10"/>
      <c r="AI141" s="10"/>
      <c r="AJ141" s="10"/>
      <c r="AK141" s="10"/>
    </row>
    <row r="142" spans="3:85" x14ac:dyDescent="0.45">
      <c r="AB142" s="10"/>
      <c r="AC142" s="10"/>
      <c r="AD142" s="10"/>
      <c r="AE142" s="10"/>
      <c r="AF142" s="10"/>
      <c r="AG142" s="10"/>
      <c r="AH142" s="10"/>
      <c r="AI142" s="10"/>
      <c r="AJ142" s="10"/>
      <c r="AK142" s="10"/>
    </row>
    <row r="143" spans="3:85" x14ac:dyDescent="0.45">
      <c r="G143" s="149"/>
      <c r="AB143" s="10"/>
      <c r="AC143" s="10"/>
      <c r="AD143" s="10"/>
      <c r="AE143" s="10"/>
      <c r="AF143" s="10"/>
      <c r="AG143" s="10"/>
      <c r="AH143" s="10"/>
      <c r="AI143" s="10"/>
      <c r="AJ143" s="10"/>
      <c r="AK143" s="10"/>
    </row>
    <row r="144" spans="3:85" x14ac:dyDescent="0.45">
      <c r="AB144" s="10"/>
      <c r="AC144" s="10"/>
      <c r="AD144" s="10"/>
      <c r="AE144" s="10"/>
      <c r="AF144" s="10"/>
      <c r="AG144" s="10"/>
      <c r="AH144" s="10"/>
      <c r="AI144" s="10"/>
      <c r="AJ144" s="10"/>
      <c r="AK144" s="10"/>
    </row>
    <row r="145" spans="28:37" x14ac:dyDescent="0.45">
      <c r="AB145" s="10"/>
      <c r="AC145" s="10"/>
      <c r="AD145" s="10"/>
      <c r="AE145" s="10"/>
      <c r="AF145" s="10"/>
      <c r="AG145" s="10"/>
      <c r="AH145" s="10"/>
      <c r="AI145" s="10"/>
      <c r="AJ145" s="10"/>
      <c r="AK145" s="10"/>
    </row>
    <row r="146" spans="28:37" x14ac:dyDescent="0.45">
      <c r="AB146" s="10"/>
      <c r="AC146" s="10"/>
      <c r="AD146" s="10"/>
      <c r="AE146" s="10"/>
      <c r="AF146" s="10"/>
      <c r="AG146" s="10"/>
      <c r="AH146" s="10"/>
      <c r="AI146" s="10"/>
      <c r="AJ146" s="10"/>
      <c r="AK146" s="10"/>
    </row>
    <row r="147" spans="28:37" x14ac:dyDescent="0.45">
      <c r="AB147" s="10"/>
      <c r="AC147" s="10"/>
      <c r="AD147" s="10"/>
      <c r="AE147" s="10"/>
      <c r="AF147" s="10"/>
      <c r="AG147" s="10"/>
      <c r="AH147" s="10"/>
      <c r="AI147" s="10"/>
      <c r="AJ147" s="10"/>
      <c r="AK147" s="10"/>
    </row>
    <row r="148" spans="28:37" x14ac:dyDescent="0.45">
      <c r="AB148" s="10"/>
      <c r="AC148" s="10"/>
      <c r="AD148" s="10"/>
      <c r="AE148" s="10"/>
      <c r="AF148" s="10"/>
      <c r="AG148" s="10"/>
      <c r="AH148" s="10"/>
      <c r="AI148" s="10"/>
      <c r="AJ148" s="10"/>
      <c r="AK148" s="10"/>
    </row>
    <row r="149" spans="28:37" x14ac:dyDescent="0.45">
      <c r="AB149" s="10"/>
      <c r="AC149" s="10"/>
      <c r="AD149" s="10"/>
      <c r="AE149" s="10"/>
      <c r="AF149" s="10"/>
      <c r="AG149" s="10"/>
      <c r="AH149" s="10"/>
      <c r="AI149" s="10"/>
      <c r="AJ149" s="10"/>
      <c r="AK149" s="10"/>
    </row>
    <row r="150" spans="28:37" x14ac:dyDescent="0.45">
      <c r="AB150" s="10"/>
      <c r="AC150" s="10"/>
      <c r="AD150" s="10"/>
      <c r="AE150" s="10"/>
      <c r="AF150" s="10"/>
      <c r="AG150" s="10"/>
      <c r="AH150" s="10"/>
      <c r="AI150" s="10"/>
      <c r="AJ150" s="10"/>
      <c r="AK150" s="10"/>
    </row>
    <row r="151" spans="28:37" x14ac:dyDescent="0.45">
      <c r="AB151" s="10"/>
      <c r="AC151" s="10"/>
      <c r="AD151" s="10"/>
      <c r="AE151" s="10"/>
      <c r="AF151" s="10"/>
      <c r="AG151" s="10"/>
      <c r="AH151" s="10"/>
      <c r="AI151" s="10"/>
      <c r="AJ151" s="10"/>
      <c r="AK151" s="10"/>
    </row>
    <row r="152" spans="28:37" x14ac:dyDescent="0.45">
      <c r="AB152" s="10"/>
      <c r="AC152" s="10"/>
      <c r="AD152" s="10"/>
      <c r="AE152" s="10"/>
      <c r="AF152" s="10"/>
      <c r="AG152" s="10"/>
      <c r="AH152" s="10"/>
      <c r="AI152" s="10"/>
      <c r="AJ152" s="10"/>
      <c r="AK152" s="10"/>
    </row>
    <row r="153" spans="28:37" x14ac:dyDescent="0.45">
      <c r="AB153" s="10"/>
      <c r="AC153" s="10"/>
      <c r="AD153" s="10"/>
      <c r="AE153" s="10"/>
      <c r="AF153" s="10"/>
      <c r="AG153" s="10"/>
      <c r="AH153" s="10"/>
      <c r="AI153" s="10"/>
      <c r="AJ153" s="10"/>
      <c r="AK153" s="10"/>
    </row>
    <row r="154" spans="28:37" x14ac:dyDescent="0.45">
      <c r="AB154" s="10"/>
      <c r="AC154" s="10"/>
      <c r="AD154" s="10"/>
      <c r="AE154" s="10"/>
      <c r="AF154" s="10"/>
      <c r="AG154" s="10"/>
      <c r="AH154" s="10"/>
      <c r="AI154" s="10"/>
      <c r="AJ154" s="10"/>
      <c r="AK154" s="10"/>
    </row>
    <row r="155" spans="28:37" x14ac:dyDescent="0.45">
      <c r="AB155" s="10"/>
      <c r="AC155" s="10"/>
      <c r="AD155" s="10"/>
      <c r="AE155" s="10"/>
      <c r="AF155" s="10"/>
      <c r="AG155" s="10"/>
      <c r="AH155" s="10"/>
      <c r="AI155" s="10"/>
      <c r="AJ155" s="10"/>
      <c r="AK155" s="10"/>
    </row>
    <row r="156" spans="28:37" x14ac:dyDescent="0.45">
      <c r="AB156" s="10"/>
      <c r="AC156" s="10"/>
      <c r="AD156" s="10"/>
      <c r="AE156" s="10"/>
      <c r="AF156" s="10"/>
      <c r="AG156" s="10"/>
      <c r="AH156" s="10"/>
      <c r="AI156" s="10"/>
      <c r="AJ156" s="10"/>
      <c r="AK156" s="10"/>
    </row>
    <row r="157" spans="28:37" x14ac:dyDescent="0.45">
      <c r="AB157" s="10"/>
      <c r="AC157" s="10"/>
      <c r="AD157" s="10"/>
      <c r="AE157" s="10"/>
      <c r="AF157" s="10"/>
      <c r="AG157" s="10"/>
      <c r="AH157" s="10"/>
      <c r="AI157" s="10"/>
      <c r="AJ157" s="10"/>
      <c r="AK157" s="10"/>
    </row>
    <row r="158" spans="28:37" x14ac:dyDescent="0.45">
      <c r="AB158" s="10"/>
      <c r="AC158" s="10"/>
      <c r="AD158" s="10"/>
      <c r="AE158" s="10"/>
      <c r="AF158" s="10"/>
      <c r="AG158" s="10"/>
      <c r="AH158" s="10"/>
      <c r="AI158" s="10"/>
      <c r="AJ158" s="10"/>
      <c r="AK158" s="10"/>
    </row>
    <row r="159" spans="28:37" x14ac:dyDescent="0.45">
      <c r="AB159" s="10"/>
      <c r="AC159" s="10"/>
      <c r="AD159" s="10"/>
      <c r="AE159" s="10"/>
      <c r="AF159" s="10"/>
      <c r="AG159" s="10"/>
      <c r="AH159" s="10"/>
      <c r="AI159" s="10"/>
      <c r="AJ159" s="10"/>
      <c r="AK159" s="10"/>
    </row>
    <row r="160" spans="28:37" x14ac:dyDescent="0.45">
      <c r="AB160" s="10"/>
      <c r="AC160" s="10"/>
      <c r="AD160" s="10"/>
      <c r="AE160" s="10"/>
      <c r="AF160" s="10"/>
      <c r="AG160" s="10"/>
      <c r="AH160" s="10"/>
      <c r="AI160" s="10"/>
      <c r="AJ160" s="10"/>
      <c r="AK160" s="10"/>
    </row>
    <row r="161" spans="28:37" x14ac:dyDescent="0.45">
      <c r="AB161" s="10"/>
      <c r="AC161" s="10"/>
      <c r="AD161" s="10"/>
      <c r="AE161" s="10"/>
      <c r="AF161" s="10"/>
      <c r="AG161" s="10"/>
      <c r="AH161" s="10"/>
      <c r="AI161" s="10"/>
      <c r="AJ161" s="10"/>
      <c r="AK161" s="10"/>
    </row>
    <row r="162" spans="28:37" x14ac:dyDescent="0.45">
      <c r="AB162" s="10"/>
      <c r="AC162" s="10"/>
      <c r="AD162" s="10"/>
      <c r="AE162" s="10"/>
      <c r="AF162" s="10"/>
      <c r="AG162" s="10"/>
      <c r="AH162" s="10"/>
      <c r="AI162" s="10"/>
      <c r="AJ162" s="10"/>
      <c r="AK162" s="10"/>
    </row>
    <row r="163" spans="28:37" x14ac:dyDescent="0.45">
      <c r="AB163" s="10"/>
      <c r="AC163" s="10"/>
      <c r="AD163" s="10"/>
      <c r="AE163" s="10"/>
      <c r="AF163" s="10"/>
      <c r="AG163" s="10"/>
      <c r="AH163" s="10"/>
      <c r="AI163" s="10"/>
      <c r="AJ163" s="10"/>
      <c r="AK163" s="10"/>
    </row>
    <row r="164" spans="28:37" x14ac:dyDescent="0.45">
      <c r="AB164" s="10"/>
      <c r="AC164" s="10"/>
      <c r="AD164" s="10"/>
      <c r="AE164" s="10"/>
      <c r="AF164" s="10"/>
      <c r="AG164" s="10"/>
      <c r="AH164" s="10"/>
      <c r="AI164" s="10"/>
      <c r="AJ164" s="10"/>
      <c r="AK164" s="10"/>
    </row>
    <row r="165" spans="28:37" x14ac:dyDescent="0.45">
      <c r="AB165" s="10"/>
      <c r="AC165" s="10"/>
      <c r="AD165" s="10"/>
      <c r="AE165" s="10"/>
      <c r="AF165" s="10"/>
      <c r="AG165" s="10"/>
      <c r="AH165" s="10"/>
      <c r="AI165" s="10"/>
      <c r="AJ165" s="10"/>
      <c r="AK165" s="10"/>
    </row>
    <row r="166" spans="28:37" x14ac:dyDescent="0.45">
      <c r="AB166" s="10"/>
      <c r="AC166" s="10"/>
      <c r="AD166" s="10"/>
      <c r="AE166" s="10"/>
      <c r="AF166" s="10"/>
      <c r="AG166" s="10"/>
      <c r="AH166" s="10"/>
      <c r="AI166" s="10"/>
      <c r="AJ166" s="10"/>
      <c r="AK166" s="10"/>
    </row>
    <row r="167" spans="28:37" x14ac:dyDescent="0.45">
      <c r="AB167" s="10"/>
      <c r="AC167" s="10"/>
      <c r="AD167" s="10"/>
      <c r="AE167" s="10"/>
      <c r="AF167" s="10"/>
      <c r="AG167" s="10"/>
      <c r="AH167" s="10"/>
      <c r="AI167" s="10"/>
      <c r="AJ167" s="10"/>
      <c r="AK167" s="10"/>
    </row>
    <row r="168" spans="28:37" x14ac:dyDescent="0.45">
      <c r="AB168" s="10"/>
      <c r="AC168" s="10"/>
      <c r="AD168" s="10"/>
      <c r="AE168" s="10"/>
      <c r="AF168" s="10"/>
      <c r="AG168" s="10"/>
      <c r="AH168" s="10"/>
      <c r="AI168" s="10"/>
      <c r="AJ168" s="10"/>
      <c r="AK168" s="10"/>
    </row>
    <row r="169" spans="28:37" x14ac:dyDescent="0.45">
      <c r="AB169" s="10"/>
      <c r="AC169" s="10"/>
      <c r="AD169" s="10"/>
      <c r="AE169" s="10"/>
      <c r="AF169" s="10"/>
      <c r="AG169" s="10"/>
      <c r="AH169" s="10"/>
      <c r="AI169" s="10"/>
      <c r="AJ169" s="10"/>
      <c r="AK169" s="10"/>
    </row>
    <row r="170" spans="28:37" x14ac:dyDescent="0.45">
      <c r="AB170" s="10"/>
      <c r="AC170" s="10"/>
      <c r="AD170" s="10"/>
      <c r="AE170" s="10"/>
      <c r="AF170" s="10"/>
      <c r="AG170" s="10"/>
      <c r="AH170" s="10"/>
      <c r="AI170" s="10"/>
      <c r="AJ170" s="10"/>
      <c r="AK170" s="10"/>
    </row>
    <row r="171" spans="28:37" x14ac:dyDescent="0.45">
      <c r="AB171" s="10"/>
      <c r="AC171" s="10"/>
      <c r="AD171" s="10"/>
      <c r="AE171" s="10"/>
      <c r="AF171" s="10"/>
      <c r="AG171" s="10"/>
      <c r="AH171" s="10"/>
      <c r="AI171" s="10"/>
      <c r="AJ171" s="10"/>
      <c r="AK171" s="10"/>
    </row>
    <row r="172" spans="28:37" x14ac:dyDescent="0.45">
      <c r="AB172" s="10"/>
      <c r="AC172" s="10"/>
      <c r="AD172" s="10"/>
      <c r="AE172" s="10"/>
      <c r="AF172" s="10"/>
      <c r="AG172" s="10"/>
      <c r="AH172" s="10"/>
      <c r="AI172" s="10"/>
      <c r="AJ172" s="10"/>
      <c r="AK172" s="10"/>
    </row>
    <row r="173" spans="28:37" x14ac:dyDescent="0.45">
      <c r="AB173" s="10"/>
      <c r="AC173" s="10"/>
      <c r="AD173" s="10"/>
      <c r="AE173" s="10"/>
      <c r="AF173" s="10"/>
      <c r="AG173" s="10"/>
      <c r="AH173" s="10"/>
      <c r="AI173" s="10"/>
      <c r="AJ173" s="10"/>
      <c r="AK173" s="10"/>
    </row>
    <row r="174" spans="28:37" x14ac:dyDescent="0.45">
      <c r="AB174" s="10"/>
      <c r="AC174" s="10"/>
      <c r="AD174" s="10"/>
      <c r="AE174" s="10"/>
      <c r="AF174" s="10"/>
      <c r="AG174" s="10"/>
      <c r="AH174" s="10"/>
      <c r="AI174" s="10"/>
      <c r="AJ174" s="10"/>
      <c r="AK174" s="10"/>
    </row>
    <row r="175" spans="28:37" x14ac:dyDescent="0.45">
      <c r="AB175" s="10"/>
      <c r="AC175" s="10"/>
      <c r="AD175" s="10"/>
      <c r="AE175" s="10"/>
      <c r="AF175" s="10"/>
      <c r="AG175" s="10"/>
      <c r="AH175" s="10"/>
      <c r="AI175" s="10"/>
      <c r="AJ175" s="10"/>
      <c r="AK175" s="10"/>
    </row>
    <row r="176" spans="28:37" x14ac:dyDescent="0.45">
      <c r="AB176" s="10"/>
      <c r="AC176" s="10"/>
      <c r="AD176" s="10"/>
      <c r="AE176" s="10"/>
      <c r="AF176" s="10"/>
      <c r="AG176" s="10"/>
      <c r="AH176" s="10"/>
      <c r="AI176" s="10"/>
      <c r="AJ176" s="10"/>
      <c r="AK176" s="10"/>
    </row>
    <row r="177" spans="28:37" x14ac:dyDescent="0.45">
      <c r="AB177" s="10"/>
      <c r="AC177" s="10"/>
      <c r="AD177" s="10"/>
      <c r="AE177" s="10"/>
      <c r="AF177" s="10"/>
      <c r="AG177" s="10"/>
      <c r="AH177" s="10"/>
      <c r="AI177" s="10"/>
      <c r="AJ177" s="10"/>
      <c r="AK177" s="10"/>
    </row>
    <row r="178" spans="28:37" x14ac:dyDescent="0.45">
      <c r="AB178" s="10"/>
      <c r="AC178" s="10"/>
      <c r="AD178" s="10"/>
      <c r="AE178" s="10"/>
      <c r="AF178" s="10"/>
      <c r="AG178" s="10"/>
      <c r="AH178" s="10"/>
      <c r="AI178" s="10"/>
      <c r="AJ178" s="10"/>
      <c r="AK178" s="10"/>
    </row>
    <row r="179" spans="28:37" x14ac:dyDescent="0.45">
      <c r="AB179" s="10"/>
      <c r="AC179" s="10"/>
      <c r="AD179" s="10"/>
      <c r="AE179" s="10"/>
      <c r="AF179" s="10"/>
      <c r="AG179" s="10"/>
      <c r="AH179" s="10"/>
      <c r="AI179" s="10"/>
      <c r="AJ179" s="10"/>
      <c r="AK179" s="10"/>
    </row>
    <row r="180" spans="28:37" x14ac:dyDescent="0.45">
      <c r="AB180" s="10"/>
      <c r="AC180" s="10"/>
      <c r="AD180" s="10"/>
      <c r="AE180" s="10"/>
      <c r="AF180" s="10"/>
      <c r="AG180" s="10"/>
      <c r="AH180" s="10"/>
      <c r="AI180" s="10"/>
      <c r="AJ180" s="10"/>
      <c r="AK180" s="10"/>
    </row>
    <row r="181" spans="28:37" x14ac:dyDescent="0.45">
      <c r="AB181" s="10"/>
      <c r="AC181" s="10"/>
      <c r="AD181" s="10"/>
      <c r="AE181" s="10"/>
      <c r="AF181" s="10"/>
      <c r="AG181" s="10"/>
      <c r="AH181" s="10"/>
      <c r="AI181" s="10"/>
      <c r="AJ181" s="10"/>
      <c r="AK181" s="10"/>
    </row>
    <row r="182" spans="28:37" x14ac:dyDescent="0.45">
      <c r="AB182" s="10"/>
      <c r="AC182" s="10"/>
      <c r="AD182" s="10"/>
      <c r="AE182" s="10"/>
      <c r="AF182" s="10"/>
      <c r="AG182" s="10"/>
      <c r="AH182" s="10"/>
      <c r="AI182" s="10"/>
      <c r="AJ182" s="10"/>
      <c r="AK182" s="10"/>
    </row>
    <row r="183" spans="28:37" x14ac:dyDescent="0.45">
      <c r="AB183" s="10"/>
      <c r="AC183" s="10"/>
      <c r="AD183" s="10"/>
      <c r="AE183" s="10"/>
      <c r="AF183" s="10"/>
      <c r="AG183" s="10"/>
      <c r="AH183" s="10"/>
      <c r="AI183" s="10"/>
      <c r="AJ183" s="10"/>
      <c r="AK183" s="10"/>
    </row>
    <row r="184" spans="28:37" x14ac:dyDescent="0.45">
      <c r="AB184" s="10"/>
      <c r="AC184" s="10"/>
      <c r="AD184" s="10"/>
      <c r="AE184" s="10"/>
      <c r="AF184" s="10"/>
      <c r="AG184" s="10"/>
      <c r="AH184" s="10"/>
      <c r="AI184" s="10"/>
      <c r="AJ184" s="10"/>
      <c r="AK184" s="10"/>
    </row>
    <row r="185" spans="28:37" x14ac:dyDescent="0.45">
      <c r="AB185" s="10"/>
      <c r="AC185" s="10"/>
      <c r="AD185" s="10"/>
      <c r="AE185" s="10"/>
      <c r="AF185" s="10"/>
      <c r="AG185" s="10"/>
      <c r="AH185" s="10"/>
      <c r="AI185" s="10"/>
      <c r="AJ185" s="10"/>
      <c r="AK185" s="10"/>
    </row>
    <row r="186" spans="28:37" x14ac:dyDescent="0.45">
      <c r="AB186" s="10"/>
      <c r="AC186" s="10"/>
      <c r="AD186" s="10"/>
      <c r="AE186" s="10"/>
      <c r="AF186" s="10"/>
      <c r="AG186" s="10"/>
      <c r="AH186" s="10"/>
      <c r="AI186" s="10"/>
      <c r="AJ186" s="10"/>
      <c r="AK186" s="10"/>
    </row>
    <row r="187" spans="28:37" x14ac:dyDescent="0.45">
      <c r="AB187" s="10"/>
      <c r="AC187" s="10"/>
      <c r="AD187" s="10"/>
      <c r="AE187" s="10"/>
      <c r="AF187" s="10"/>
      <c r="AG187" s="10"/>
      <c r="AH187" s="10"/>
      <c r="AI187" s="10"/>
      <c r="AJ187" s="10"/>
      <c r="AK187" s="10"/>
    </row>
    <row r="188" spans="28:37" x14ac:dyDescent="0.45">
      <c r="AB188" s="10"/>
      <c r="AC188" s="10"/>
      <c r="AD188" s="10"/>
      <c r="AE188" s="10"/>
      <c r="AF188" s="10"/>
      <c r="AG188" s="10"/>
      <c r="AH188" s="10"/>
      <c r="AI188" s="10"/>
      <c r="AJ188" s="10"/>
      <c r="AK188" s="10"/>
    </row>
    <row r="189" spans="28:37" x14ac:dyDescent="0.45">
      <c r="AB189" s="10"/>
      <c r="AC189" s="10"/>
      <c r="AD189" s="10"/>
      <c r="AE189" s="10"/>
      <c r="AF189" s="10"/>
      <c r="AG189" s="10"/>
      <c r="AH189" s="10"/>
      <c r="AI189" s="10"/>
      <c r="AJ189" s="10"/>
      <c r="AK189" s="10"/>
    </row>
    <row r="190" spans="28:37" x14ac:dyDescent="0.45">
      <c r="AB190" s="10"/>
      <c r="AC190" s="10"/>
      <c r="AD190" s="10"/>
      <c r="AE190" s="10"/>
      <c r="AF190" s="10"/>
      <c r="AG190" s="10"/>
      <c r="AH190" s="10"/>
      <c r="AI190" s="10"/>
      <c r="AJ190" s="10"/>
      <c r="AK190" s="10"/>
    </row>
    <row r="191" spans="28:37" x14ac:dyDescent="0.45">
      <c r="AB191" s="10"/>
      <c r="AC191" s="10"/>
      <c r="AD191" s="10"/>
      <c r="AE191" s="10"/>
      <c r="AF191" s="10"/>
      <c r="AG191" s="10"/>
      <c r="AH191" s="10"/>
      <c r="AI191" s="10"/>
      <c r="AJ191" s="10"/>
      <c r="AK191" s="10"/>
    </row>
    <row r="192" spans="28:37" x14ac:dyDescent="0.45">
      <c r="AB192" s="10"/>
      <c r="AC192" s="10"/>
      <c r="AD192" s="10"/>
      <c r="AE192" s="10"/>
      <c r="AF192" s="10"/>
      <c r="AG192" s="10"/>
      <c r="AH192" s="10"/>
      <c r="AI192" s="10"/>
      <c r="AJ192" s="10"/>
      <c r="AK192" s="10"/>
    </row>
    <row r="193" spans="28:37" x14ac:dyDescent="0.45">
      <c r="AB193" s="10"/>
      <c r="AC193" s="10"/>
      <c r="AD193" s="10"/>
      <c r="AE193" s="10"/>
      <c r="AF193" s="10"/>
      <c r="AG193" s="10"/>
      <c r="AH193" s="10"/>
      <c r="AI193" s="10"/>
      <c r="AJ193" s="10"/>
      <c r="AK193" s="10"/>
    </row>
    <row r="194" spans="28:37" x14ac:dyDescent="0.45">
      <c r="AB194" s="10"/>
      <c r="AC194" s="10"/>
      <c r="AD194" s="10"/>
      <c r="AE194" s="10"/>
      <c r="AF194" s="10"/>
      <c r="AG194" s="10"/>
      <c r="AH194" s="10"/>
      <c r="AI194" s="10"/>
      <c r="AJ194" s="10"/>
      <c r="AK194" s="10"/>
    </row>
    <row r="195" spans="28:37" x14ac:dyDescent="0.45">
      <c r="AB195" s="10"/>
      <c r="AC195" s="10"/>
      <c r="AD195" s="10"/>
      <c r="AE195" s="10"/>
      <c r="AF195" s="10"/>
      <c r="AG195" s="10"/>
      <c r="AH195" s="10"/>
      <c r="AI195" s="10"/>
      <c r="AJ195" s="10"/>
      <c r="AK195" s="10"/>
    </row>
    <row r="196" spans="28:37" x14ac:dyDescent="0.45">
      <c r="AB196" s="10"/>
      <c r="AC196" s="10"/>
      <c r="AD196" s="10"/>
      <c r="AE196" s="10"/>
      <c r="AF196" s="10"/>
      <c r="AG196" s="10"/>
      <c r="AH196" s="10"/>
      <c r="AI196" s="10"/>
      <c r="AJ196" s="10"/>
      <c r="AK196" s="10"/>
    </row>
    <row r="197" spans="28:37" x14ac:dyDescent="0.45">
      <c r="AB197" s="10"/>
      <c r="AC197" s="10"/>
      <c r="AD197" s="10"/>
      <c r="AE197" s="10"/>
      <c r="AF197" s="10"/>
      <c r="AG197" s="10"/>
      <c r="AH197" s="10"/>
      <c r="AI197" s="10"/>
      <c r="AJ197" s="10"/>
      <c r="AK197" s="10"/>
    </row>
    <row r="198" spans="28:37" x14ac:dyDescent="0.45">
      <c r="AB198" s="10"/>
      <c r="AC198" s="10"/>
      <c r="AD198" s="10"/>
      <c r="AE198" s="10"/>
      <c r="AF198" s="10"/>
      <c r="AG198" s="10"/>
      <c r="AH198" s="10"/>
      <c r="AI198" s="10"/>
      <c r="AJ198" s="10"/>
      <c r="AK198" s="10"/>
    </row>
    <row r="199" spans="28:37" x14ac:dyDescent="0.45">
      <c r="AB199" s="10"/>
      <c r="AC199" s="10"/>
      <c r="AD199" s="10"/>
      <c r="AE199" s="10"/>
      <c r="AF199" s="10"/>
      <c r="AG199" s="10"/>
      <c r="AH199" s="10"/>
      <c r="AI199" s="10"/>
      <c r="AJ199" s="10"/>
      <c r="AK199" s="10"/>
    </row>
    <row r="200" spans="28:37" x14ac:dyDescent="0.45">
      <c r="AB200" s="10"/>
      <c r="AC200" s="10"/>
      <c r="AD200" s="10"/>
      <c r="AE200" s="10"/>
      <c r="AF200" s="10"/>
      <c r="AG200" s="10"/>
      <c r="AH200" s="10"/>
      <c r="AI200" s="10"/>
      <c r="AJ200" s="10"/>
      <c r="AK200" s="10"/>
    </row>
    <row r="201" spans="28:37" x14ac:dyDescent="0.45">
      <c r="AB201" s="10"/>
      <c r="AC201" s="10"/>
      <c r="AD201" s="10"/>
      <c r="AE201" s="10"/>
      <c r="AF201" s="10"/>
      <c r="AG201" s="10"/>
      <c r="AH201" s="10"/>
      <c r="AI201" s="10"/>
      <c r="AJ201" s="10"/>
      <c r="AK201" s="10"/>
    </row>
    <row r="202" spans="28:37" x14ac:dyDescent="0.45">
      <c r="AB202" s="10"/>
      <c r="AC202" s="10"/>
      <c r="AD202" s="10"/>
      <c r="AE202" s="10"/>
      <c r="AF202" s="10"/>
      <c r="AG202" s="10"/>
      <c r="AH202" s="10"/>
      <c r="AI202" s="10"/>
      <c r="AJ202" s="10"/>
      <c r="AK202" s="10"/>
    </row>
    <row r="203" spans="28:37" x14ac:dyDescent="0.45">
      <c r="AB203" s="10"/>
      <c r="AC203" s="10"/>
      <c r="AD203" s="10"/>
      <c r="AE203" s="10"/>
      <c r="AF203" s="10"/>
      <c r="AG203" s="10"/>
      <c r="AH203" s="10"/>
      <c r="AI203" s="10"/>
      <c r="AJ203" s="10"/>
      <c r="AK203" s="10"/>
    </row>
    <row r="204" spans="28:37" x14ac:dyDescent="0.45">
      <c r="AB204" s="10"/>
      <c r="AC204" s="10"/>
      <c r="AD204" s="10"/>
      <c r="AE204" s="10"/>
      <c r="AF204" s="10"/>
      <c r="AG204" s="10"/>
      <c r="AH204" s="10"/>
      <c r="AI204" s="10"/>
      <c r="AJ204" s="10"/>
      <c r="AK204" s="10"/>
    </row>
    <row r="205" spans="28:37" x14ac:dyDescent="0.45">
      <c r="AB205" s="10"/>
      <c r="AC205" s="10"/>
      <c r="AD205" s="10"/>
      <c r="AE205" s="10"/>
      <c r="AF205" s="10"/>
      <c r="AG205" s="10"/>
      <c r="AH205" s="10"/>
      <c r="AI205" s="10"/>
      <c r="AJ205" s="10"/>
      <c r="AK205" s="10"/>
    </row>
    <row r="206" spans="28:37" x14ac:dyDescent="0.45">
      <c r="AB206" s="10"/>
      <c r="AC206" s="10"/>
      <c r="AD206" s="10"/>
      <c r="AE206" s="10"/>
      <c r="AF206" s="10"/>
      <c r="AG206" s="10"/>
      <c r="AH206" s="10"/>
      <c r="AI206" s="10"/>
      <c r="AJ206" s="10"/>
      <c r="AK206" s="10"/>
    </row>
    <row r="207" spans="28:37" x14ac:dyDescent="0.45">
      <c r="AB207" s="10"/>
      <c r="AC207" s="10"/>
      <c r="AD207" s="10"/>
      <c r="AE207" s="10"/>
      <c r="AF207" s="10"/>
      <c r="AG207" s="10"/>
      <c r="AH207" s="10"/>
      <c r="AI207" s="10"/>
      <c r="AJ207" s="10"/>
      <c r="AK207" s="10"/>
    </row>
    <row r="208" spans="28:37" x14ac:dyDescent="0.45">
      <c r="AB208" s="10"/>
      <c r="AC208" s="10"/>
      <c r="AD208" s="10"/>
      <c r="AE208" s="10"/>
      <c r="AF208" s="10"/>
      <c r="AG208" s="10"/>
      <c r="AH208" s="10"/>
      <c r="AI208" s="10"/>
      <c r="AJ208" s="10"/>
      <c r="AK208" s="10"/>
    </row>
    <row r="209" spans="28:37" x14ac:dyDescent="0.45">
      <c r="AB209" s="10"/>
      <c r="AC209" s="10"/>
      <c r="AD209" s="10"/>
      <c r="AE209" s="10"/>
      <c r="AF209" s="10"/>
      <c r="AG209" s="10"/>
      <c r="AH209" s="10"/>
      <c r="AI209" s="10"/>
      <c r="AJ209" s="10"/>
      <c r="AK209" s="10"/>
    </row>
    <row r="210" spans="28:37" x14ac:dyDescent="0.45">
      <c r="AB210" s="10"/>
      <c r="AC210" s="10"/>
      <c r="AD210" s="10"/>
      <c r="AE210" s="10"/>
      <c r="AF210" s="10"/>
      <c r="AG210" s="10"/>
      <c r="AH210" s="10"/>
      <c r="AI210" s="10"/>
      <c r="AJ210" s="10"/>
      <c r="AK210" s="10"/>
    </row>
    <row r="211" spans="28:37" x14ac:dyDescent="0.45">
      <c r="AB211" s="10"/>
      <c r="AC211" s="10"/>
      <c r="AD211" s="10"/>
      <c r="AE211" s="10"/>
      <c r="AF211" s="10"/>
      <c r="AG211" s="10"/>
      <c r="AH211" s="10"/>
      <c r="AI211" s="10"/>
      <c r="AJ211" s="10"/>
      <c r="AK211" s="10"/>
    </row>
    <row r="212" spans="28:37" x14ac:dyDescent="0.45">
      <c r="AB212" s="10"/>
      <c r="AC212" s="10"/>
      <c r="AD212" s="10"/>
      <c r="AE212" s="10"/>
      <c r="AF212" s="10"/>
      <c r="AG212" s="10"/>
      <c r="AH212" s="10"/>
      <c r="AI212" s="10"/>
      <c r="AJ212" s="10"/>
      <c r="AK212" s="10"/>
    </row>
    <row r="213" spans="28:37" x14ac:dyDescent="0.45">
      <c r="AB213" s="10"/>
      <c r="AC213" s="10"/>
      <c r="AD213" s="10"/>
      <c r="AE213" s="10"/>
      <c r="AF213" s="10"/>
      <c r="AG213" s="10"/>
      <c r="AH213" s="10"/>
      <c r="AI213" s="10"/>
      <c r="AJ213" s="10"/>
      <c r="AK213" s="10"/>
    </row>
    <row r="214" spans="28:37" x14ac:dyDescent="0.45">
      <c r="AB214" s="10"/>
      <c r="AC214" s="10"/>
      <c r="AD214" s="10"/>
      <c r="AE214" s="10"/>
      <c r="AF214" s="10"/>
      <c r="AG214" s="10"/>
      <c r="AH214" s="10"/>
      <c r="AI214" s="10"/>
      <c r="AJ214" s="10"/>
      <c r="AK214" s="10"/>
    </row>
    <row r="215" spans="28:37" x14ac:dyDescent="0.45">
      <c r="AB215" s="10"/>
      <c r="AC215" s="10"/>
      <c r="AD215" s="10"/>
      <c r="AE215" s="10"/>
      <c r="AF215" s="10"/>
      <c r="AG215" s="10"/>
      <c r="AH215" s="10"/>
      <c r="AI215" s="10"/>
      <c r="AJ215" s="10"/>
      <c r="AK215" s="10"/>
    </row>
    <row r="216" spans="28:37" x14ac:dyDescent="0.45">
      <c r="AB216" s="10"/>
      <c r="AC216" s="10"/>
      <c r="AD216" s="10"/>
      <c r="AE216" s="10"/>
      <c r="AF216" s="10"/>
      <c r="AG216" s="10"/>
      <c r="AH216" s="10"/>
      <c r="AI216" s="10"/>
      <c r="AJ216" s="10"/>
      <c r="AK216" s="10"/>
    </row>
    <row r="217" spans="28:37" x14ac:dyDescent="0.45">
      <c r="AB217" s="10"/>
      <c r="AC217" s="10"/>
      <c r="AD217" s="10"/>
      <c r="AE217" s="10"/>
      <c r="AF217" s="10"/>
      <c r="AG217" s="10"/>
      <c r="AH217" s="10"/>
      <c r="AI217" s="10"/>
      <c r="AJ217" s="10"/>
      <c r="AK217" s="10"/>
    </row>
    <row r="218" spans="28:37" x14ac:dyDescent="0.45">
      <c r="AB218" s="10"/>
      <c r="AC218" s="10"/>
      <c r="AD218" s="10"/>
      <c r="AE218" s="10"/>
      <c r="AF218" s="10"/>
      <c r="AG218" s="10"/>
      <c r="AH218" s="10"/>
      <c r="AI218" s="10"/>
      <c r="AJ218" s="10"/>
      <c r="AK218" s="10"/>
    </row>
    <row r="219" spans="28:37" x14ac:dyDescent="0.45">
      <c r="AB219" s="10"/>
      <c r="AC219" s="10"/>
      <c r="AD219" s="10"/>
      <c r="AE219" s="10"/>
      <c r="AF219" s="10"/>
      <c r="AG219" s="10"/>
      <c r="AH219" s="10"/>
      <c r="AI219" s="10"/>
      <c r="AJ219" s="10"/>
      <c r="AK219" s="10"/>
    </row>
    <row r="220" spans="28:37" x14ac:dyDescent="0.45">
      <c r="AB220" s="10"/>
      <c r="AC220" s="10"/>
      <c r="AD220" s="10"/>
      <c r="AE220" s="10"/>
      <c r="AF220" s="10"/>
      <c r="AG220" s="10"/>
      <c r="AH220" s="10"/>
      <c r="AI220" s="10"/>
      <c r="AJ220" s="10"/>
      <c r="AK220" s="10"/>
    </row>
    <row r="221" spans="28:37" x14ac:dyDescent="0.45">
      <c r="AB221" s="10"/>
      <c r="AC221" s="10"/>
      <c r="AD221" s="10"/>
      <c r="AE221" s="10"/>
      <c r="AF221" s="10"/>
      <c r="AG221" s="10"/>
      <c r="AH221" s="10"/>
      <c r="AI221" s="10"/>
      <c r="AJ221" s="10"/>
      <c r="AK221" s="10"/>
    </row>
    <row r="222" spans="28:37" x14ac:dyDescent="0.45">
      <c r="AB222" s="10"/>
      <c r="AC222" s="10"/>
      <c r="AD222" s="10"/>
      <c r="AE222" s="10"/>
      <c r="AF222" s="10"/>
      <c r="AG222" s="10"/>
      <c r="AH222" s="10"/>
      <c r="AI222" s="10"/>
      <c r="AJ222" s="10"/>
      <c r="AK222" s="10"/>
    </row>
    <row r="223" spans="28:37" x14ac:dyDescent="0.45">
      <c r="AB223" s="10"/>
      <c r="AC223" s="10"/>
      <c r="AD223" s="10"/>
      <c r="AE223" s="10"/>
      <c r="AF223" s="10"/>
      <c r="AG223" s="10"/>
      <c r="AH223" s="10"/>
      <c r="AI223" s="10"/>
      <c r="AJ223" s="10"/>
      <c r="AK223" s="10"/>
    </row>
    <row r="224" spans="28:37" x14ac:dyDescent="0.45">
      <c r="AB224" s="10"/>
      <c r="AC224" s="10"/>
      <c r="AD224" s="10"/>
      <c r="AE224" s="10"/>
      <c r="AF224" s="10"/>
      <c r="AG224" s="10"/>
      <c r="AH224" s="10"/>
      <c r="AI224" s="10"/>
      <c r="AJ224" s="10"/>
      <c r="AK224" s="10"/>
    </row>
    <row r="225" spans="28:37" x14ac:dyDescent="0.45">
      <c r="AB225" s="10"/>
      <c r="AC225" s="10"/>
      <c r="AD225" s="10"/>
      <c r="AE225" s="10"/>
      <c r="AF225" s="10"/>
      <c r="AG225" s="10"/>
      <c r="AH225" s="10"/>
      <c r="AI225" s="10"/>
      <c r="AJ225" s="10"/>
      <c r="AK225" s="10"/>
    </row>
    <row r="226" spans="28:37" x14ac:dyDescent="0.45">
      <c r="AB226" s="10"/>
      <c r="AC226" s="10"/>
      <c r="AD226" s="10"/>
      <c r="AE226" s="10"/>
      <c r="AF226" s="10"/>
      <c r="AG226" s="10"/>
      <c r="AH226" s="10"/>
      <c r="AI226" s="10"/>
      <c r="AJ226" s="10"/>
      <c r="AK226" s="10"/>
    </row>
    <row r="227" spans="28:37" x14ac:dyDescent="0.45">
      <c r="AB227" s="10"/>
      <c r="AC227" s="10"/>
      <c r="AD227" s="10"/>
      <c r="AE227" s="10"/>
      <c r="AF227" s="10"/>
      <c r="AG227" s="10"/>
      <c r="AH227" s="10"/>
      <c r="AI227" s="10"/>
      <c r="AJ227" s="10"/>
      <c r="AK227" s="10"/>
    </row>
    <row r="228" spans="28:37" x14ac:dyDescent="0.45">
      <c r="AB228" s="10"/>
      <c r="AC228" s="10"/>
      <c r="AD228" s="10"/>
      <c r="AE228" s="10"/>
      <c r="AF228" s="10"/>
      <c r="AG228" s="10"/>
      <c r="AH228" s="10"/>
      <c r="AI228" s="10"/>
      <c r="AJ228" s="10"/>
      <c r="AK228" s="10"/>
    </row>
    <row r="229" spans="28:37" x14ac:dyDescent="0.45">
      <c r="AB229" s="10"/>
      <c r="AC229" s="10"/>
      <c r="AD229" s="10"/>
      <c r="AE229" s="10"/>
      <c r="AF229" s="10"/>
      <c r="AG229" s="10"/>
      <c r="AH229" s="10"/>
      <c r="AI229" s="10"/>
      <c r="AJ229" s="10"/>
      <c r="AK229" s="10"/>
    </row>
    <row r="230" spans="28:37" x14ac:dyDescent="0.45">
      <c r="AB230" s="10"/>
      <c r="AC230" s="10"/>
      <c r="AD230" s="10"/>
      <c r="AE230" s="10"/>
      <c r="AF230" s="10"/>
      <c r="AG230" s="10"/>
      <c r="AH230" s="10"/>
      <c r="AI230" s="10"/>
      <c r="AJ230" s="10"/>
      <c r="AK230" s="10"/>
    </row>
    <row r="231" spans="28:37" x14ac:dyDescent="0.45">
      <c r="AB231" s="10"/>
      <c r="AC231" s="10"/>
      <c r="AD231" s="10"/>
      <c r="AE231" s="10"/>
      <c r="AF231" s="10"/>
      <c r="AG231" s="10"/>
      <c r="AH231" s="10"/>
      <c r="AI231" s="10"/>
      <c r="AJ231" s="10"/>
      <c r="AK231" s="10"/>
    </row>
    <row r="232" spans="28:37" x14ac:dyDescent="0.45">
      <c r="AB232" s="10"/>
      <c r="AC232" s="10"/>
      <c r="AD232" s="10"/>
      <c r="AE232" s="10"/>
      <c r="AF232" s="10"/>
      <c r="AG232" s="10"/>
      <c r="AH232" s="10"/>
      <c r="AI232" s="10"/>
      <c r="AJ232" s="10"/>
      <c r="AK232" s="10"/>
    </row>
    <row r="233" spans="28:37" x14ac:dyDescent="0.45">
      <c r="AB233" s="10"/>
      <c r="AC233" s="10"/>
      <c r="AD233" s="10"/>
      <c r="AE233" s="10"/>
      <c r="AF233" s="10"/>
      <c r="AG233" s="10"/>
      <c r="AH233" s="10"/>
      <c r="AI233" s="10"/>
      <c r="AJ233" s="10"/>
      <c r="AK233" s="10"/>
    </row>
    <row r="234" spans="28:37" x14ac:dyDescent="0.45">
      <c r="AB234" s="10"/>
      <c r="AC234" s="10"/>
      <c r="AD234" s="10"/>
      <c r="AE234" s="10"/>
      <c r="AF234" s="10"/>
      <c r="AG234" s="10"/>
      <c r="AH234" s="10"/>
      <c r="AI234" s="10"/>
      <c r="AJ234" s="10"/>
      <c r="AK234" s="10"/>
    </row>
    <row r="235" spans="28:37" x14ac:dyDescent="0.45">
      <c r="AB235" s="10"/>
      <c r="AC235" s="10"/>
      <c r="AD235" s="10"/>
      <c r="AE235" s="10"/>
      <c r="AF235" s="10"/>
      <c r="AG235" s="10"/>
      <c r="AH235" s="10"/>
      <c r="AI235" s="10"/>
      <c r="AJ235" s="10"/>
      <c r="AK235" s="10"/>
    </row>
    <row r="236" spans="28:37" x14ac:dyDescent="0.45">
      <c r="AB236" s="10"/>
      <c r="AC236" s="10"/>
      <c r="AD236" s="10"/>
      <c r="AE236" s="10"/>
      <c r="AF236" s="10"/>
      <c r="AG236" s="10"/>
      <c r="AH236" s="10"/>
      <c r="AI236" s="10"/>
      <c r="AJ236" s="10"/>
      <c r="AK236" s="10"/>
    </row>
    <row r="237" spans="28:37" x14ac:dyDescent="0.45">
      <c r="AB237" s="10"/>
      <c r="AC237" s="10"/>
      <c r="AD237" s="10"/>
      <c r="AE237" s="10"/>
      <c r="AF237" s="10"/>
      <c r="AG237" s="10"/>
      <c r="AH237" s="10"/>
      <c r="AI237" s="10"/>
      <c r="AJ237" s="10"/>
      <c r="AK237" s="10"/>
    </row>
    <row r="238" spans="28:37" x14ac:dyDescent="0.45">
      <c r="AB238" s="10"/>
      <c r="AC238" s="10"/>
      <c r="AD238" s="10"/>
      <c r="AE238" s="10"/>
      <c r="AF238" s="10"/>
      <c r="AG238" s="10"/>
      <c r="AH238" s="10"/>
      <c r="AI238" s="10"/>
      <c r="AJ238" s="10"/>
      <c r="AK238" s="10"/>
    </row>
    <row r="239" spans="28:37" x14ac:dyDescent="0.45">
      <c r="AB239" s="10"/>
      <c r="AC239" s="10"/>
      <c r="AD239" s="10"/>
      <c r="AE239" s="10"/>
      <c r="AF239" s="10"/>
      <c r="AG239" s="10"/>
      <c r="AH239" s="10"/>
      <c r="AI239" s="10"/>
      <c r="AJ239" s="10"/>
      <c r="AK239" s="10"/>
    </row>
    <row r="240" spans="28:37" x14ac:dyDescent="0.45">
      <c r="AB240" s="10"/>
      <c r="AC240" s="10"/>
      <c r="AD240" s="10"/>
      <c r="AE240" s="10"/>
      <c r="AF240" s="10"/>
      <c r="AG240" s="10"/>
      <c r="AH240" s="10"/>
      <c r="AI240" s="10"/>
      <c r="AJ240" s="10"/>
      <c r="AK240" s="10"/>
    </row>
    <row r="241" spans="28:37" x14ac:dyDescent="0.45">
      <c r="AB241" s="10"/>
      <c r="AC241" s="10"/>
      <c r="AD241" s="10"/>
      <c r="AE241" s="10"/>
      <c r="AF241" s="10"/>
      <c r="AG241" s="10"/>
      <c r="AH241" s="10"/>
      <c r="AI241" s="10"/>
      <c r="AJ241" s="10"/>
      <c r="AK241" s="10"/>
    </row>
    <row r="242" spans="28:37" x14ac:dyDescent="0.45">
      <c r="AB242" s="10"/>
      <c r="AC242" s="10"/>
      <c r="AD242" s="10"/>
      <c r="AE242" s="10"/>
      <c r="AF242" s="10"/>
      <c r="AG242" s="10"/>
      <c r="AH242" s="10"/>
      <c r="AI242" s="10"/>
      <c r="AJ242" s="10"/>
      <c r="AK242" s="10"/>
    </row>
    <row r="243" spans="28:37" x14ac:dyDescent="0.45">
      <c r="AB243" s="10"/>
      <c r="AC243" s="10"/>
      <c r="AD243" s="10"/>
      <c r="AE243" s="10"/>
      <c r="AF243" s="10"/>
      <c r="AG243" s="10"/>
      <c r="AH243" s="10"/>
      <c r="AI243" s="10"/>
      <c r="AJ243" s="10"/>
      <c r="AK243" s="10"/>
    </row>
    <row r="244" spans="28:37" x14ac:dyDescent="0.45">
      <c r="AB244" s="10"/>
      <c r="AC244" s="10"/>
      <c r="AD244" s="10"/>
      <c r="AE244" s="10"/>
      <c r="AF244" s="10"/>
      <c r="AG244" s="10"/>
      <c r="AH244" s="10"/>
      <c r="AI244" s="10"/>
      <c r="AJ244" s="10"/>
      <c r="AK244" s="10"/>
    </row>
    <row r="245" spans="28:37" x14ac:dyDescent="0.45">
      <c r="AB245" s="10"/>
      <c r="AC245" s="10"/>
      <c r="AD245" s="10"/>
      <c r="AE245" s="10"/>
      <c r="AF245" s="10"/>
      <c r="AG245" s="10"/>
      <c r="AH245" s="10"/>
      <c r="AI245" s="10"/>
      <c r="AJ245" s="10"/>
      <c r="AK245" s="10"/>
    </row>
    <row r="246" spans="28:37" x14ac:dyDescent="0.45">
      <c r="AB246" s="10"/>
      <c r="AC246" s="10"/>
      <c r="AD246" s="10"/>
      <c r="AE246" s="10"/>
      <c r="AF246" s="10"/>
      <c r="AG246" s="10"/>
      <c r="AH246" s="10"/>
      <c r="AI246" s="10"/>
      <c r="AJ246" s="10"/>
      <c r="AK246" s="10"/>
    </row>
    <row r="247" spans="28:37" x14ac:dyDescent="0.45">
      <c r="AB247" s="10"/>
      <c r="AC247" s="10"/>
      <c r="AD247" s="10"/>
      <c r="AE247" s="10"/>
      <c r="AF247" s="10"/>
      <c r="AG247" s="10"/>
      <c r="AH247" s="10"/>
      <c r="AI247" s="10"/>
      <c r="AJ247" s="10"/>
      <c r="AK247" s="10"/>
    </row>
    <row r="248" spans="28:37" x14ac:dyDescent="0.45">
      <c r="AB248" s="10"/>
      <c r="AC248" s="10"/>
      <c r="AD248" s="10"/>
      <c r="AE248" s="10"/>
      <c r="AF248" s="10"/>
      <c r="AG248" s="10"/>
      <c r="AH248" s="10"/>
      <c r="AI248" s="10"/>
      <c r="AJ248" s="10"/>
      <c r="AK248" s="10"/>
    </row>
    <row r="249" spans="28:37" x14ac:dyDescent="0.45">
      <c r="AB249" s="10"/>
      <c r="AC249" s="10"/>
      <c r="AD249" s="10"/>
      <c r="AE249" s="10"/>
      <c r="AF249" s="10"/>
      <c r="AG249" s="10"/>
      <c r="AH249" s="10"/>
      <c r="AI249" s="10"/>
      <c r="AJ249" s="10"/>
      <c r="AK249" s="10"/>
    </row>
    <row r="250" spans="28:37" x14ac:dyDescent="0.45">
      <c r="AB250" s="10"/>
      <c r="AC250" s="10"/>
      <c r="AD250" s="10"/>
      <c r="AE250" s="10"/>
      <c r="AF250" s="10"/>
      <c r="AG250" s="10"/>
      <c r="AH250" s="10"/>
      <c r="AI250" s="10"/>
      <c r="AJ250" s="10"/>
      <c r="AK250" s="10"/>
    </row>
    <row r="251" spans="28:37" x14ac:dyDescent="0.45">
      <c r="AB251" s="10"/>
      <c r="AC251" s="10"/>
      <c r="AD251" s="10"/>
      <c r="AE251" s="10"/>
      <c r="AF251" s="10"/>
      <c r="AG251" s="10"/>
      <c r="AH251" s="10"/>
      <c r="AI251" s="10"/>
      <c r="AJ251" s="10"/>
      <c r="AK251" s="10"/>
    </row>
    <row r="252" spans="28:37" x14ac:dyDescent="0.45">
      <c r="AB252" s="10"/>
      <c r="AC252" s="10"/>
      <c r="AD252" s="10"/>
      <c r="AE252" s="10"/>
      <c r="AF252" s="10"/>
      <c r="AG252" s="10"/>
      <c r="AH252" s="10"/>
      <c r="AI252" s="10"/>
      <c r="AJ252" s="10"/>
      <c r="AK252" s="10"/>
    </row>
    <row r="253" spans="28:37" x14ac:dyDescent="0.45">
      <c r="AB253" s="10"/>
      <c r="AC253" s="10"/>
      <c r="AD253" s="10"/>
      <c r="AE253" s="10"/>
      <c r="AF253" s="10"/>
      <c r="AG253" s="10"/>
      <c r="AH253" s="10"/>
      <c r="AI253" s="10"/>
      <c r="AJ253" s="10"/>
      <c r="AK253" s="10"/>
    </row>
    <row r="254" spans="28:37" x14ac:dyDescent="0.45">
      <c r="AB254" s="10"/>
      <c r="AC254" s="10"/>
      <c r="AD254" s="10"/>
      <c r="AE254" s="10"/>
      <c r="AF254" s="10"/>
      <c r="AG254" s="10"/>
      <c r="AH254" s="10"/>
      <c r="AI254" s="10"/>
      <c r="AJ254" s="10"/>
      <c r="AK254" s="10"/>
    </row>
    <row r="255" spans="28:37" x14ac:dyDescent="0.45">
      <c r="AB255" s="10"/>
      <c r="AC255" s="10"/>
      <c r="AD255" s="10"/>
      <c r="AE255" s="10"/>
      <c r="AF255" s="10"/>
      <c r="AG255" s="10"/>
      <c r="AH255" s="10"/>
      <c r="AI255" s="10"/>
      <c r="AJ255" s="10"/>
      <c r="AK255" s="10"/>
    </row>
    <row r="256" spans="28:37" x14ac:dyDescent="0.45">
      <c r="AB256" s="10"/>
      <c r="AC256" s="10"/>
      <c r="AD256" s="10"/>
      <c r="AE256" s="10"/>
      <c r="AF256" s="10"/>
      <c r="AG256" s="10"/>
      <c r="AH256" s="10"/>
      <c r="AI256" s="10"/>
      <c r="AJ256" s="10"/>
      <c r="AK256" s="10"/>
    </row>
    <row r="257" spans="28:37" x14ac:dyDescent="0.45">
      <c r="AB257" s="10"/>
      <c r="AC257" s="10"/>
      <c r="AD257" s="10"/>
      <c r="AE257" s="10"/>
      <c r="AF257" s="10"/>
      <c r="AG257" s="10"/>
      <c r="AH257" s="10"/>
      <c r="AI257" s="10"/>
      <c r="AJ257" s="10"/>
      <c r="AK257" s="10"/>
    </row>
    <row r="258" spans="28:37" x14ac:dyDescent="0.45">
      <c r="AB258" s="10"/>
      <c r="AC258" s="10"/>
      <c r="AD258" s="10"/>
      <c r="AE258" s="10"/>
      <c r="AF258" s="10"/>
      <c r="AG258" s="10"/>
      <c r="AH258" s="10"/>
      <c r="AI258" s="10"/>
      <c r="AJ258" s="10"/>
      <c r="AK258" s="10"/>
    </row>
    <row r="259" spans="28:37" x14ac:dyDescent="0.45">
      <c r="AB259" s="10"/>
      <c r="AC259" s="10"/>
      <c r="AD259" s="10"/>
      <c r="AE259" s="10"/>
      <c r="AF259" s="10"/>
      <c r="AG259" s="10"/>
      <c r="AH259" s="10"/>
      <c r="AI259" s="10"/>
      <c r="AJ259" s="10"/>
      <c r="AK259" s="10"/>
    </row>
    <row r="260" spans="28:37" x14ac:dyDescent="0.45">
      <c r="AB260" s="10"/>
      <c r="AC260" s="10"/>
      <c r="AD260" s="10"/>
      <c r="AE260" s="10"/>
      <c r="AF260" s="10"/>
      <c r="AG260" s="10"/>
      <c r="AH260" s="10"/>
      <c r="AI260" s="10"/>
      <c r="AJ260" s="10"/>
      <c r="AK260" s="10"/>
    </row>
    <row r="261" spans="28:37" x14ac:dyDescent="0.45">
      <c r="AB261" s="10"/>
      <c r="AC261" s="10"/>
      <c r="AD261" s="10"/>
      <c r="AE261" s="10"/>
      <c r="AF261" s="10"/>
      <c r="AG261" s="10"/>
      <c r="AH261" s="10"/>
      <c r="AI261" s="10"/>
      <c r="AJ261" s="10"/>
      <c r="AK261" s="10"/>
    </row>
    <row r="262" spans="28:37" x14ac:dyDescent="0.45">
      <c r="AB262" s="10"/>
      <c r="AC262" s="10"/>
      <c r="AD262" s="10"/>
      <c r="AE262" s="10"/>
      <c r="AF262" s="10"/>
      <c r="AG262" s="10"/>
      <c r="AH262" s="10"/>
      <c r="AI262" s="10"/>
      <c r="AJ262" s="10"/>
      <c r="AK262" s="10"/>
    </row>
    <row r="263" spans="28:37" x14ac:dyDescent="0.45">
      <c r="AB263" s="10"/>
      <c r="AC263" s="10"/>
      <c r="AD263" s="10"/>
      <c r="AE263" s="10"/>
      <c r="AF263" s="10"/>
      <c r="AG263" s="10"/>
      <c r="AH263" s="10"/>
      <c r="AI263" s="10"/>
      <c r="AJ263" s="10"/>
      <c r="AK263" s="10"/>
    </row>
    <row r="264" spans="28:37" x14ac:dyDescent="0.45">
      <c r="AB264" s="10"/>
      <c r="AC264" s="10"/>
      <c r="AD264" s="10"/>
      <c r="AE264" s="10"/>
      <c r="AF264" s="10"/>
      <c r="AG264" s="10"/>
      <c r="AH264" s="10"/>
      <c r="AI264" s="10"/>
      <c r="AJ264" s="10"/>
      <c r="AK264" s="10"/>
    </row>
    <row r="265" spans="28:37" x14ac:dyDescent="0.45">
      <c r="AB265" s="10"/>
      <c r="AC265" s="10"/>
      <c r="AD265" s="10"/>
      <c r="AE265" s="10"/>
      <c r="AF265" s="10"/>
      <c r="AG265" s="10"/>
      <c r="AH265" s="10"/>
      <c r="AI265" s="10"/>
      <c r="AJ265" s="10"/>
      <c r="AK265" s="10"/>
    </row>
    <row r="266" spans="28:37" x14ac:dyDescent="0.45">
      <c r="AB266" s="10"/>
      <c r="AC266" s="10"/>
      <c r="AD266" s="10"/>
      <c r="AE266" s="10"/>
      <c r="AF266" s="10"/>
      <c r="AG266" s="10"/>
      <c r="AH266" s="10"/>
      <c r="AI266" s="10"/>
      <c r="AJ266" s="10"/>
      <c r="AK266" s="10"/>
    </row>
    <row r="267" spans="28:37" x14ac:dyDescent="0.45">
      <c r="AB267" s="10"/>
      <c r="AC267" s="10"/>
      <c r="AD267" s="10"/>
      <c r="AE267" s="10"/>
      <c r="AF267" s="10"/>
      <c r="AG267" s="10"/>
      <c r="AH267" s="10"/>
      <c r="AI267" s="10"/>
      <c r="AJ267" s="10"/>
      <c r="AK267" s="10"/>
    </row>
    <row r="268" spans="28:37" x14ac:dyDescent="0.45">
      <c r="AB268" s="10"/>
      <c r="AC268" s="10"/>
      <c r="AD268" s="10"/>
      <c r="AE268" s="10"/>
      <c r="AF268" s="10"/>
      <c r="AG268" s="10"/>
      <c r="AH268" s="10"/>
      <c r="AI268" s="10"/>
      <c r="AJ268" s="10"/>
      <c r="AK268" s="10"/>
    </row>
    <row r="269" spans="28:37" x14ac:dyDescent="0.45">
      <c r="AB269" s="10"/>
      <c r="AC269" s="10"/>
      <c r="AD269" s="10"/>
      <c r="AE269" s="10"/>
      <c r="AF269" s="10"/>
      <c r="AG269" s="10"/>
      <c r="AH269" s="10"/>
      <c r="AI269" s="10"/>
      <c r="AJ269" s="10"/>
      <c r="AK269" s="10"/>
    </row>
    <row r="270" spans="28:37" x14ac:dyDescent="0.45">
      <c r="AB270" s="10"/>
      <c r="AC270" s="10"/>
      <c r="AD270" s="10"/>
      <c r="AE270" s="10"/>
      <c r="AF270" s="10"/>
      <c r="AG270" s="10"/>
      <c r="AH270" s="10"/>
      <c r="AI270" s="10"/>
      <c r="AJ270" s="10"/>
      <c r="AK270" s="10"/>
    </row>
    <row r="271" spans="28:37" x14ac:dyDescent="0.45">
      <c r="AB271" s="10"/>
      <c r="AC271" s="10"/>
      <c r="AD271" s="10"/>
      <c r="AE271" s="10"/>
      <c r="AF271" s="10"/>
      <c r="AG271" s="10"/>
      <c r="AH271" s="10"/>
      <c r="AI271" s="10"/>
      <c r="AJ271" s="10"/>
      <c r="AK271" s="10"/>
    </row>
    <row r="272" spans="28:37" x14ac:dyDescent="0.45">
      <c r="AB272" s="10"/>
      <c r="AC272" s="10"/>
      <c r="AD272" s="10"/>
      <c r="AE272" s="10"/>
      <c r="AF272" s="10"/>
      <c r="AG272" s="10"/>
      <c r="AH272" s="10"/>
      <c r="AI272" s="10"/>
      <c r="AJ272" s="10"/>
      <c r="AK272" s="10"/>
    </row>
    <row r="273" spans="28:37" x14ac:dyDescent="0.45">
      <c r="AB273" s="10"/>
      <c r="AC273" s="10"/>
      <c r="AD273" s="10"/>
      <c r="AE273" s="10"/>
      <c r="AF273" s="10"/>
      <c r="AG273" s="10"/>
      <c r="AH273" s="10"/>
      <c r="AI273" s="10"/>
      <c r="AJ273" s="10"/>
      <c r="AK273" s="10"/>
    </row>
    <row r="274" spans="28:37" x14ac:dyDescent="0.45">
      <c r="AB274" s="10"/>
      <c r="AC274" s="10"/>
      <c r="AD274" s="10"/>
      <c r="AE274" s="10"/>
      <c r="AF274" s="10"/>
      <c r="AG274" s="10"/>
      <c r="AH274" s="10"/>
      <c r="AI274" s="10"/>
      <c r="AJ274" s="10"/>
      <c r="AK274" s="10"/>
    </row>
    <row r="275" spans="28:37" x14ac:dyDescent="0.45">
      <c r="AB275" s="10"/>
      <c r="AC275" s="10"/>
      <c r="AD275" s="10"/>
      <c r="AE275" s="10"/>
      <c r="AF275" s="10"/>
      <c r="AG275" s="10"/>
      <c r="AH275" s="10"/>
      <c r="AI275" s="10"/>
      <c r="AJ275" s="10"/>
      <c r="AK275" s="10"/>
    </row>
    <row r="276" spans="28:37" x14ac:dyDescent="0.45">
      <c r="AB276" s="10"/>
      <c r="AC276" s="10"/>
      <c r="AD276" s="10"/>
      <c r="AE276" s="10"/>
      <c r="AF276" s="10"/>
      <c r="AG276" s="10"/>
      <c r="AH276" s="10"/>
      <c r="AI276" s="10"/>
      <c r="AJ276" s="10"/>
      <c r="AK276" s="10"/>
    </row>
    <row r="277" spans="28:37" x14ac:dyDescent="0.45">
      <c r="AB277" s="10"/>
      <c r="AC277" s="10"/>
      <c r="AD277" s="10"/>
      <c r="AE277" s="10"/>
      <c r="AF277" s="10"/>
      <c r="AG277" s="10"/>
      <c r="AH277" s="10"/>
      <c r="AI277" s="10"/>
      <c r="AJ277" s="10"/>
      <c r="AK277" s="10"/>
    </row>
    <row r="278" spans="28:37" x14ac:dyDescent="0.45">
      <c r="AB278" s="10"/>
      <c r="AC278" s="10"/>
      <c r="AD278" s="10"/>
      <c r="AE278" s="10"/>
      <c r="AF278" s="10"/>
      <c r="AG278" s="10"/>
      <c r="AH278" s="10"/>
      <c r="AI278" s="10"/>
      <c r="AJ278" s="10"/>
      <c r="AK278" s="10"/>
    </row>
  </sheetData>
  <sheetProtection formatCells="0" formatColumns="0" formatRows="0" insertColumns="0" insertRows="0" insertHyperlinks="0" deleteColumns="0" deleteRows="0" sort="0" autoFilter="0" pivotTables="0"/>
  <mergeCells count="118">
    <mergeCell ref="G70:H70"/>
    <mergeCell ref="G62:H62"/>
    <mergeCell ref="G61:H61"/>
    <mergeCell ref="G60:H60"/>
    <mergeCell ref="G59:H59"/>
    <mergeCell ref="G69:H69"/>
    <mergeCell ref="G55:K55"/>
    <mergeCell ref="G53:K53"/>
    <mergeCell ref="C121:D121"/>
    <mergeCell ref="G86:K86"/>
    <mergeCell ref="G84:K84"/>
    <mergeCell ref="G85:K85"/>
    <mergeCell ref="G77:H77"/>
    <mergeCell ref="G82:H82"/>
    <mergeCell ref="G79:H79"/>
    <mergeCell ref="G88:K88"/>
    <mergeCell ref="G87:K87"/>
    <mergeCell ref="G89:K89"/>
    <mergeCell ref="G78:H78"/>
    <mergeCell ref="G80:H80"/>
    <mergeCell ref="G112:K112"/>
    <mergeCell ref="G81:H81"/>
    <mergeCell ref="G116:K116"/>
    <mergeCell ref="G96:K96"/>
    <mergeCell ref="G102:K102"/>
    <mergeCell ref="G100:K100"/>
    <mergeCell ref="G109:K109"/>
    <mergeCell ref="G110:K110"/>
    <mergeCell ref="C7:C9"/>
    <mergeCell ref="G68:H68"/>
    <mergeCell ref="G7:K9"/>
    <mergeCell ref="E7:E9"/>
    <mergeCell ref="F7:F9"/>
    <mergeCell ref="D7:D9"/>
    <mergeCell ref="G33:K33"/>
    <mergeCell ref="G37:K37"/>
    <mergeCell ref="G26:K26"/>
    <mergeCell ref="G12:K12"/>
    <mergeCell ref="G43:K43"/>
    <mergeCell ref="G20:K20"/>
    <mergeCell ref="G21:K21"/>
    <mergeCell ref="G14:K14"/>
    <mergeCell ref="G30:K30"/>
    <mergeCell ref="G22:K22"/>
    <mergeCell ref="G23:K23"/>
    <mergeCell ref="G18:K18"/>
    <mergeCell ref="G42:K42"/>
    <mergeCell ref="G36:K36"/>
    <mergeCell ref="G29:K29"/>
    <mergeCell ref="G47:K47"/>
    <mergeCell ref="Z3:Z5"/>
    <mergeCell ref="S7:S9"/>
    <mergeCell ref="R7:R9"/>
    <mergeCell ref="Q7:Q9"/>
    <mergeCell ref="O7:O9"/>
    <mergeCell ref="M7:M9"/>
    <mergeCell ref="N7:N9"/>
    <mergeCell ref="Z7:Z9"/>
    <mergeCell ref="Y7:Y9"/>
    <mergeCell ref="W7:W9"/>
    <mergeCell ref="V7:V9"/>
    <mergeCell ref="G31:K31"/>
    <mergeCell ref="U7:U9"/>
    <mergeCell ref="Y3:Y5"/>
    <mergeCell ref="G39:K39"/>
    <mergeCell ref="G28:K28"/>
    <mergeCell ref="G34:K34"/>
    <mergeCell ref="P7:P9"/>
    <mergeCell ref="G17:K17"/>
    <mergeCell ref="G13:K13"/>
    <mergeCell ref="G15:K15"/>
    <mergeCell ref="G16:K16"/>
    <mergeCell ref="G32:K32"/>
    <mergeCell ref="G35:K35"/>
    <mergeCell ref="G38:K38"/>
    <mergeCell ref="G131:K131"/>
    <mergeCell ref="G91:K91"/>
    <mergeCell ref="G94:K94"/>
    <mergeCell ref="G118:K118"/>
    <mergeCell ref="G117:K117"/>
    <mergeCell ref="G99:K99"/>
    <mergeCell ref="G113:K113"/>
    <mergeCell ref="G101:K101"/>
    <mergeCell ref="G104:K104"/>
    <mergeCell ref="G103:K103"/>
    <mergeCell ref="G93:K93"/>
    <mergeCell ref="G95:K95"/>
    <mergeCell ref="G98:K98"/>
    <mergeCell ref="G92:K92"/>
    <mergeCell ref="G114:K114"/>
    <mergeCell ref="G106:K106"/>
    <mergeCell ref="G107:K107"/>
    <mergeCell ref="G108:K108"/>
    <mergeCell ref="G72:H72"/>
    <mergeCell ref="G97:K97"/>
    <mergeCell ref="G76:H76"/>
    <mergeCell ref="G74:H74"/>
    <mergeCell ref="G75:H75"/>
    <mergeCell ref="G73:H73"/>
    <mergeCell ref="G40:K40"/>
    <mergeCell ref="C58:H58"/>
    <mergeCell ref="G64:H64"/>
    <mergeCell ref="G49:K49"/>
    <mergeCell ref="G44:K44"/>
    <mergeCell ref="G52:K52"/>
    <mergeCell ref="G65:H65"/>
    <mergeCell ref="G67:H67"/>
    <mergeCell ref="G63:H63"/>
    <mergeCell ref="G51:K51"/>
    <mergeCell ref="G56:K56"/>
    <mergeCell ref="G57:K57"/>
    <mergeCell ref="G45:K45"/>
    <mergeCell ref="G46:K46"/>
    <mergeCell ref="G71:H71"/>
    <mergeCell ref="G54:K54"/>
    <mergeCell ref="G50:K50"/>
    <mergeCell ref="G48:K48"/>
    <mergeCell ref="G66:H66"/>
  </mergeCells>
  <phoneticPr fontId="77" type="noConversion"/>
  <pageMargins left="0.17" right="0.15748031496063" top="0.26" bottom="0.17" header="0.21" footer="0.17"/>
  <pageSetup paperSize="9" scale="60" orientation="portrait" r:id="rId1"/>
  <headerFooter alignWithMargins="0"/>
  <rowBreaks count="2" manualBreakCount="2">
    <brk id="40" man="1"/>
    <brk id="138" man="1"/>
  </rowBreaks>
  <customProperties>
    <customPr name="_pios_id" r:id="rId2"/>
    <customPr name="EpmWorksheetKeyString_GUID" r:id="rId3"/>
    <customPr name="IbpWorksheetKeyString_GUID" r:id="rId4"/>
  </customPropertie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2</vt:i4>
      </vt:variant>
    </vt:vector>
  </HeadingPairs>
  <TitlesOfParts>
    <vt:vector size="3" baseType="lpstr">
      <vt:lpstr>Vstavané spotrebiče MORA</vt:lpstr>
      <vt:lpstr>'Vstavané spotrebiče MORA'!Názvy_tlače</vt:lpstr>
      <vt:lpstr>'Vstavané spotrebiče MORA'!Oblasť_tlače</vt:lpstr>
    </vt:vector>
  </TitlesOfParts>
  <Manager/>
  <Company>MORAVIA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is810857</dc:creator>
  <cp:keywords/>
  <dc:description/>
  <cp:lastModifiedBy>Erik Drenko</cp:lastModifiedBy>
  <dcterms:created xsi:type="dcterms:W3CDTF">2004-02-25T08:30:36Z</dcterms:created>
  <dcterms:modified xsi:type="dcterms:W3CDTF">2024-07-29T14:33:01Z</dcterms:modified>
  <cp:category/>
</cp:coreProperties>
</file>